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4"/>
  <workbookPr/>
  <mc:AlternateContent xmlns:mc="http://schemas.openxmlformats.org/markup-compatibility/2006">
    <mc:Choice Requires="x15">
      <x15ac:absPath xmlns:x15ac="http://schemas.microsoft.com/office/spreadsheetml/2010/11/ac" url="https://d.docs.live.net/7D59A8EB61041403/Documents/"/>
    </mc:Choice>
  </mc:AlternateContent>
  <xr:revisionPtr revIDLastSave="0" documentId="8_{0C39CA51-BFA7-4771-8E07-B72019A8EFFC}" xr6:coauthVersionLast="47" xr6:coauthVersionMax="47" xr10:uidLastSave="{00000000-0000-0000-0000-000000000000}"/>
  <bookViews>
    <workbookView xWindow="-120" yWindow="-120" windowWidth="38640" windowHeight="21360" tabRatio="772" firstSheet="12" activeTab="12" xr2:uid="{6A5DE485-8B5D-4AAE-9A8A-946976648441}"/>
  </bookViews>
  <sheets>
    <sheet name="Interview Sheets" sheetId="2" r:id="rId1"/>
    <sheet name="Job Roles Dealbreakers" sheetId="3" r:id="rId2"/>
    <sheet name="Apartment Shopping" sheetId="16" r:id="rId3"/>
    <sheet name="Established an LLC" sheetId="17" r:id="rId4"/>
    <sheet name="LLC Operations" sheetId="18" r:id="rId5"/>
    <sheet name="Branding Template &amp; Info" sheetId="7" r:id="rId6"/>
    <sheet name="Budgeting" sheetId="4" r:id="rId7"/>
    <sheet name="BIO &amp; Resume Drafts" sheetId="6" r:id="rId8"/>
    <sheet name="Candy Land - Checklist" sheetId="1" r:id="rId9"/>
    <sheet name="Industry Vertical Breakdown" sheetId="13" r:id="rId10"/>
    <sheet name="VA Forms" sheetId="14" r:id="rId11"/>
    <sheet name="VA Medical Inventory Survey" sheetId="12" r:id="rId12"/>
    <sheet name="Records Scrub Checklist" sheetId="15" r:id="rId13"/>
    <sheet name="Additional Resources" sheetId="9" r:id="rId14"/>
    <sheet name="None Profit" sheetId="19" r:id="rId15"/>
    <sheet name="RADM Flynn Notes" sheetId="8" r:id="rId16"/>
    <sheet name="Notes or Comments" sheetId="5" r:id="rId17"/>
  </sheets>
  <definedNames>
    <definedName name="_xlnm._FilterDatabase" localSheetId="13" hidden="1">'Additional Resources'!#REF!</definedName>
    <definedName name="_xlnm._FilterDatabase" localSheetId="9" hidden="1">'Industry Vertical Breakdown'!$A$2:$A$107</definedName>
    <definedName name="_xlnm._FilterDatabase" localSheetId="10" hidden="1">'VA Forms'!#REF!</definedName>
    <definedName name="OLE_LINK1" localSheetId="15">'RADM Flynn Notes'!$B$4</definedName>
    <definedName name="OLE_LINK4" localSheetId="15">'RADM Flynn Notes'!$B$99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4" l="1"/>
  <c r="C91" i="4" s="1"/>
  <c r="C89" i="4"/>
  <c r="C92" i="4" s="1"/>
  <c r="C94"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tc={E05C8D45-1F60-42E4-8759-A8D1F2B31B71}</author>
  </authors>
  <commentList>
    <comment ref="A3" authorId="0" shapeId="0" xr:uid="{E05C8D45-1F60-42E4-8759-A8D1F2B31B71}">
      <text>
        <t>[Threaded comment]
Your version of Excel allows you to read this threaded comment; however, any edits to it will get removed if the file is opened in a newer version of Excel. Learn more: https://go.microsoft.com/fwlink/?linkid=870924
Comment:
    Keep in mind this is just a sample of the hundreds of tasks that need to be completed.  I am trying to highlight those that are often overlooked or forgotten.</t>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4">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futureMetadata>
  <valueMetadata count="14">
    <bk>
      <rc t="1" v="0"/>
    </bk>
    <bk>
      <rc t="1" v="1"/>
    </bk>
    <bk>
      <rc t="1" v="2"/>
    </bk>
    <bk>
      <rc t="1" v="3"/>
    </bk>
    <bk>
      <rc t="1" v="4"/>
    </bk>
    <bk>
      <rc t="1" v="5"/>
    </bk>
    <bk>
      <rc t="1" v="6"/>
    </bk>
    <bk>
      <rc t="1" v="7"/>
    </bk>
    <bk>
      <rc t="1" v="8"/>
    </bk>
    <bk>
      <rc t="1" v="9"/>
    </bk>
    <bk>
      <rc t="1" v="10"/>
    </bk>
    <bk>
      <rc t="1" v="11"/>
    </bk>
    <bk>
      <rc t="1" v="12"/>
    </bk>
    <bk>
      <rc t="1" v="13"/>
    </bk>
  </valueMetadata>
</metadata>
</file>

<file path=xl/sharedStrings.xml><?xml version="1.0" encoding="utf-8"?>
<sst xmlns="http://schemas.openxmlformats.org/spreadsheetml/2006/main" count="1364" uniqueCount="1271">
  <si>
    <t>Interview Prep</t>
  </si>
  <si>
    <r>
      <t>Just as you walked into the military with a lot of unknowns you are vastly more prepared to walk into industry….so when they ask if you're good under pressure try not to laugh…..Just keep in mind to listen sharply to what they ask and "why" they are asking.  Some things will suprise you and others will be obvious.  Just keep in mind you had an infinity amount of jobs &amp; experiences not covered by your MOS/RATE/PSC.  So you HAVE to tell them what you are good at and why.  It's not bloating or showboating to showcase your skills...they have no other easy way to know what you are good at.  Some companies with hire you just to really get to know you and assume you can do something or other based on your resume, but it's better to highlight what you hope to accomplish for them and why.  So deep breath and jump in...just like the first day in uniform it will take a minute till you feel comfortable in your new environment....</t>
    </r>
    <r>
      <rPr>
        <b/>
        <sz val="11"/>
        <color rgb="FFFF0000"/>
        <rFont val="Aptos Narrow"/>
        <family val="2"/>
        <scheme val="minor"/>
      </rPr>
      <t>we all do.</t>
    </r>
  </si>
  <si>
    <t>Interview Questions</t>
  </si>
  <si>
    <t>Questions</t>
  </si>
  <si>
    <t>1. How many emails did you send between 6 pm on Friday and 6 am on Monday?</t>
  </si>
  <si>
    <t>2. How long has all of the teams worked here?</t>
  </si>
  <si>
    <t>3. What are my roles and responsibilities? (What are their expectations)</t>
  </si>
  <si>
    <t>4. Who do I actually report to / work for?</t>
  </si>
  <si>
    <t>5. How will I be measured?</t>
  </si>
  <si>
    <t>6. What does success look like?</t>
  </si>
  <si>
    <t>7. What is the 3rd rail (or super sensitive area's), ie what gets you fired?</t>
  </si>
  <si>
    <t>8. What does the long term growth look like for both myself and the company?</t>
  </si>
  <si>
    <t>9. What is the companies short term / long term goals?</t>
  </si>
  <si>
    <t>Key Potential Statements</t>
  </si>
  <si>
    <t>1. Ethics plays a critical part of my professional business model.</t>
  </si>
  <si>
    <t>2. Travel limitations (Be candid…and use qualitative metrics {# of days per month, % per month, % per year})</t>
  </si>
  <si>
    <t>3. Personal Growth goals (Education, Positions, Training, Work Experience)</t>
  </si>
  <si>
    <t>4. Expectations of yourself in support of the team (I feel this might be a good fit to my personal objectives {cite specific items to underscore that effort})</t>
  </si>
  <si>
    <t>5. Closeout interviews softly…but directly "After considering all you have presented I will consider your proposal"</t>
  </si>
  <si>
    <t>6. Top three skills &amp; abilities you bring</t>
  </si>
  <si>
    <t>Offer Letter Questions</t>
  </si>
  <si>
    <t>1. None Monetary "Fringe" benefits?</t>
  </si>
  <si>
    <t>2. Medical?</t>
  </si>
  <si>
    <t>3. Dental?</t>
  </si>
  <si>
    <t>4. Insurance?</t>
  </si>
  <si>
    <t>5. Matching funds &amp; RSU's</t>
  </si>
  <si>
    <t>6. Charity &amp; Volunteer opportunities</t>
  </si>
  <si>
    <t>7. Golden Parachutes / Serplus programs</t>
  </si>
  <si>
    <t>8. Timeshare &amp; Vacation Spots</t>
  </si>
  <si>
    <t>9. Always counter with 10% regardless of how much they offer.</t>
  </si>
  <si>
    <t>IRS Fringe Benefits defined</t>
  </si>
  <si>
    <t>https://www.irs.gov/pub/irs-pdf/p15b.pdf</t>
  </si>
  <si>
    <t>Benefits Packages</t>
  </si>
  <si>
    <t>https://www.indeed.com/hire/c/info/benefit-packages#:~:text=For%20example%2C%20a%20company%20may,paid%20time%20off%20to%20volunteer</t>
  </si>
  <si>
    <t>Job Role Dealbreakers (customize for your needs)</t>
  </si>
  <si>
    <t>Items to consider</t>
  </si>
  <si>
    <t>Motivation</t>
  </si>
  <si>
    <t>Are you climbing hills or coasting?</t>
  </si>
  <si>
    <t>Can you endure a high optempo job (note as a commercial employee you are just a resource)?</t>
  </si>
  <si>
    <t>Are you climbing a self development peak or have you plateau'ed in your professional career?</t>
  </si>
  <si>
    <t>There is a limit to the things you want to learn and grow.  Have you reached that limit?</t>
  </si>
  <si>
    <t>Or are you aggressively retooling and updating your skills portfolio?</t>
  </si>
  <si>
    <t>Travel Time 
(Measured in # of nights)</t>
  </si>
  <si>
    <t>Consecutive Days Max? (days, weekends, holidays)?</t>
  </si>
  <si>
    <t>Monthly Max? (1x week conference v. 3x weeks on site work)</t>
  </si>
  <si>
    <t>Annual Max? (OCONUS contract jobs)</t>
  </si>
  <si>
    <t>Exemptions (Vegas or Spouse supported)</t>
  </si>
  <si>
    <t>Travel Distance</t>
  </si>
  <si>
    <t>Local (Driving Distance) - No overnights?</t>
  </si>
  <si>
    <t>State / Region Wide Only (1 plane, no connectors)</t>
  </si>
  <si>
    <t>CONUS Only? (No passport)</t>
  </si>
  <si>
    <t>OCONUS (Which continents are you comfy with (North America v. Asia v. Europe)</t>
  </si>
  <si>
    <t>Walking / Biking Distance</t>
  </si>
  <si>
    <t xml:space="preserve"> Minimum viability of the region (1st world v. 3rd world).  IE. How austere are you willing to go/live/work.</t>
  </si>
  <si>
    <t>Work Environment</t>
  </si>
  <si>
    <t>Work from Home</t>
  </si>
  <si>
    <t>Work in an office</t>
  </si>
  <si>
    <t>Hybrid (60/40%)</t>
  </si>
  <si>
    <t>Field Sites</t>
  </si>
  <si>
    <t>Random Support Customer sites (Electrician's)</t>
  </si>
  <si>
    <t>Work Roles</t>
  </si>
  <si>
    <t>Supervisor / Direct Reports?</t>
  </si>
  <si>
    <t>Original Content Creator (ie. I make things)</t>
  </si>
  <si>
    <t>Team member / Group</t>
  </si>
  <si>
    <t>Autonomous operator</t>
  </si>
  <si>
    <t>Company Cultures</t>
  </si>
  <si>
    <t>Veteran Friendly?</t>
  </si>
  <si>
    <t>Goals aligned to your goals
 (Greenpeace, Socially, etc)</t>
  </si>
  <si>
    <t>Read the room.  Do the people sitting across from you inspire you to spend time working with them?</t>
  </si>
  <si>
    <t>Bottom Line up Front (why is this position being filled?  Am I replace</t>
  </si>
  <si>
    <t>Evaluation Style</t>
  </si>
  <si>
    <t>How do I want to be evaluated (Qualitative v. Quantitative)</t>
  </si>
  <si>
    <t>Team goals v. Personal Goals</t>
  </si>
  <si>
    <t>Do I want constant oversight or free range</t>
  </si>
  <si>
    <t>If Free range, how much range (ie are you comfy with once a month touch points?)  Regardless establish what you are expecting.</t>
  </si>
  <si>
    <t>Communication Styles (email, text, chat, calls, reports, etc)</t>
  </si>
  <si>
    <t>Which Vertical Industry</t>
  </si>
  <si>
    <r>
      <rPr>
        <u/>
        <sz val="11"/>
        <color theme="1"/>
        <rFont val="Aptos Narrow"/>
        <scheme val="minor"/>
      </rPr>
      <t>PUBLIC SECTOR (DOD)</t>
    </r>
    <r>
      <rPr>
        <sz val="11"/>
        <color theme="1"/>
        <rFont val="Aptos Narrow"/>
        <family val="2"/>
        <scheme val="minor"/>
      </rPr>
      <t xml:space="preserve">
- OSD - HQ
- Army / Navy / USAF / Marine Corps / USSF / PHS / USCG
- COCOM's (Transcom, Spacecom, etc)
- R&amp;D (Darpa, FFRDC's, UARC'S)
- COMPO 2 (National Guard HQ &amp; States JFHQ's - Army / USAF)
- COMPO 3 (Reserves - Army, Navy, USAF, Marines)
</t>
    </r>
  </si>
  <si>
    <r>
      <rPr>
        <u/>
        <sz val="11"/>
        <color theme="1"/>
        <rFont val="Aptos Narrow"/>
        <family val="2"/>
        <scheme val="minor"/>
      </rPr>
      <t xml:space="preserve">PUBLIC SECTOR (FEDERAL aka CIVIL) - Anything that is NOT DOD, including </t>
    </r>
    <r>
      <rPr>
        <sz val="11"/>
        <color theme="1"/>
        <rFont val="Aptos Narrow"/>
        <family val="2"/>
        <scheme val="minor"/>
      </rPr>
      <t xml:space="preserve">
- Legislative Branch (Congress)
- Judicial Branch (Federal Courts)
- Independent Agencies (FCC, FTC, EPA, SBA, etc)
- Department of Agriculture 
- Department of Commerce 
- Department of Education 
- Department of Energy 
- Department of Health and Human Services 
- Department of Homeland Security 
- Department of Housing and Urban Development 
- Department of the Interior 
- Department of Labor 
- Department of State 
- Department of Transportation 
- Department of the Treasury 
- Department of Veterans Affairs </t>
    </r>
  </si>
  <si>
    <r>
      <rPr>
        <u/>
        <sz val="11"/>
        <color theme="1"/>
        <rFont val="Aptos Narrow"/>
        <family val="2"/>
        <scheme val="minor"/>
      </rPr>
      <t xml:space="preserve">PUBLIC SECTOR (SLED) - Anything that isn't Federally funded
</t>
    </r>
    <r>
      <rPr>
        <sz val="11"/>
        <color theme="1"/>
        <rFont val="Aptos Narrow"/>
        <family val="2"/>
        <scheme val="minor"/>
      </rPr>
      <t xml:space="preserve">- States (50 States plus 6x Territories / Islands)
- Local (County v. Municipalities (cities, towns, boroughs, villages, and townships))
- Education {K-12 or Higher ED})
</t>
    </r>
  </si>
  <si>
    <r>
      <rPr>
        <u/>
        <sz val="11"/>
        <color theme="1"/>
        <rFont val="Aptos Narrow"/>
        <family val="2"/>
        <scheme val="minor"/>
      </rPr>
      <t>International</t>
    </r>
    <r>
      <rPr>
        <sz val="11"/>
        <color theme="1"/>
        <rFont val="Aptos Narrow"/>
        <family val="2"/>
        <scheme val="minor"/>
      </rPr>
      <t xml:space="preserve"> 
AMR (American Region - US, Canada &amp; Mexico {Anything south of Mexico is often lumped into LATAM})
LATAM (Latin America aka South America)
APAN, (Asian Pacific)
APJ, (Asian, Pacific, Japan)
EMEA (Europe, the Middle East and Africa)
FMS - Foreign Military Sales 
- NATO
- Coalition / Alliance Partners </t>
    </r>
  </si>
  <si>
    <r>
      <rPr>
        <u/>
        <sz val="11"/>
        <color theme="1"/>
        <rFont val="Aptos Narrow"/>
        <scheme val="minor"/>
      </rPr>
      <t xml:space="preserve">Private Sector
- </t>
    </r>
    <r>
      <rPr>
        <sz val="11"/>
        <color theme="1"/>
        <rFont val="Aptos Narrow"/>
        <family val="2"/>
        <scheme val="minor"/>
      </rPr>
      <t>Oil &amp; Gas
- Automotive 
- Retail
- Entertainment
- etc</t>
    </r>
  </si>
  <si>
    <t xml:space="preserve">NGO'S (Non-Governmental Agencies)
</t>
  </si>
  <si>
    <r>
      <rPr>
        <u/>
        <sz val="11"/>
        <color theme="1"/>
        <rFont val="Calibri"/>
        <family val="2"/>
      </rPr>
      <t xml:space="preserve">503c's (Charities)
</t>
    </r>
    <r>
      <rPr>
        <sz val="11"/>
        <color theme="1"/>
        <rFont val="Calibri"/>
        <family val="2"/>
      </rPr>
      <t>aka. none profit 
(which still pays, but usually less)</t>
    </r>
  </si>
  <si>
    <r>
      <rPr>
        <u/>
        <sz val="11"/>
        <color rgb="FF000000"/>
        <rFont val="Aptos Narrow"/>
      </rPr>
      <t xml:space="preserve">Education 
</t>
    </r>
    <r>
      <rPr>
        <sz val="11"/>
        <color rgb="FF000000"/>
        <rFont val="Aptos Narrow"/>
        <family val="2"/>
      </rPr>
      <t>- University
- Tradeschools
- K12 
{Staff v. Teacher}</t>
    </r>
  </si>
  <si>
    <t>Personal Development 
/ Growth needs</t>
  </si>
  <si>
    <t>Education &amp; Certifications</t>
  </si>
  <si>
    <t>Shadowing Leaders &amp; Experts</t>
  </si>
  <si>
    <t>Projects that you find rewarding?</t>
  </si>
  <si>
    <t>Innovative</t>
  </si>
  <si>
    <t>Business Vertical immersion (OJT)</t>
  </si>
  <si>
    <t>Sustainability</t>
  </si>
  <si>
    <t>How long has everyone worked here?</t>
  </si>
  <si>
    <t>Startups (if so where is the capex (aka O&amp;M) coming from?</t>
  </si>
  <si>
    <t>How long do you plan to work there (2-10 years?)</t>
  </si>
  <si>
    <t>Ethics</t>
  </si>
  <si>
    <t>Go Sports Team? (I want to be surrounded by energetic people who want to accomplish something big)</t>
  </si>
  <si>
    <t>Buy America</t>
  </si>
  <si>
    <t>International focused</t>
  </si>
  <si>
    <t>NGO / None Profit</t>
  </si>
  <si>
    <t>I don't want a job that defines who I am…it's just a job that I do in exchange for money. (ie. Not climbing any more mountains)</t>
  </si>
  <si>
    <t>Management Issues</t>
  </si>
  <si>
    <t>Younger (or less experienced leaders)</t>
  </si>
  <si>
    <t>Draconian oversight</t>
  </si>
  <si>
    <t>Loosey Goosey leadership (limited or no guidance)</t>
  </si>
  <si>
    <t>Does this support my purpose goals?</t>
  </si>
  <si>
    <t xml:space="preserve"> Yes and it fully enables me to serve my purpose daily</t>
  </si>
  <si>
    <t>Most of the time but it will depend on my me to make that happen</t>
  </si>
  <si>
    <t>No, but I am not using work to fill that need in my life anymore (as I spend my personal time fill that need)</t>
  </si>
  <si>
    <t>No, but I wish it would</t>
  </si>
  <si>
    <t>Apartment Shopping</t>
  </si>
  <si>
    <r>
      <t>TCO</t>
    </r>
    <r>
      <rPr>
        <sz val="14"/>
        <color theme="0"/>
        <rFont val="Calibri"/>
        <family val="2"/>
      </rPr>
      <t> </t>
    </r>
    <r>
      <rPr>
        <u/>
        <sz val="14"/>
        <color theme="0"/>
        <rFont val="Calibri"/>
        <family val="2"/>
      </rPr>
      <t>(Total Cost of Ownership - ie. Other costs to factor into rent)</t>
    </r>
  </si>
  <si>
    <t>NOTES</t>
  </si>
  <si>
    <t>Common Questions</t>
  </si>
  <si>
    <t>Notes</t>
  </si>
  <si>
    <t>Rent </t>
  </si>
  <si>
    <t>Includes: Dweling, Gate access (Code or key), Maintenance, Security (Fire)</t>
  </si>
  <si>
    <t>What is the availability date?
Move in date….do they prorate rent to match the day you move in
What services are included (utilities, parking, laundry, etc)?
What does the rent cover?
What are other amenities both on site (Appliances, Laundry, External Storage) and nearby (Food, Shopping, Entertainment)?
What are the requirements for application?
What are the total costs and expenses to sign today?
 - As needed - Is there an option to pay more per month v. a smaller deposit? - Prorated rent?
Is there an onsite repairman or is everything contracted out?
What are your pet rules?
What is the notice to terminate requirements ie. How far out do I need to "give notice" (Average is ~60 days…) How much does it cost to break a lease early? This cost could be prohibitive if an emergency move for work or family occurs.
Is there an age limit to your facility?
Is the building smoke free (has anyone smoked in a unit)?
What are the average monthly costs for utilities (Power, Gas, Water)
Who do I pay for utilities (Complex v. City)?
How do I apply (online v. in person)?
If I need a cosigner, do they need to be present when I sign for the keys?
How long does a person have till they turn from a guest to a tenant?
How many guests can you have at a time?</t>
  </si>
  <si>
    <t>Breaking a lease can also cost you….usually 1-2x months rent (or sometimes they allow you to find a replacement renter)</t>
  </si>
  <si>
    <t>Utilities</t>
  </si>
  <si>
    <t>Electrical / Gas</t>
  </si>
  <si>
    <t>Water / Sewer</t>
  </si>
  <si>
    <t>Internet ISP</t>
  </si>
  <si>
    <t>Waste mgmt (Recycling / Trash / Glass) </t>
  </si>
  <si>
    <t xml:space="preserve">Laundry </t>
  </si>
  <si>
    <t>on site v. in suite v. in town </t>
  </si>
  <si>
    <t xml:space="preserve"> </t>
  </si>
  <si>
    <t>One time Fees </t>
  </si>
  <si>
    <t xml:space="preserve">Application Fee (Fee's range from $50-$250),
Admin fee, 
Parking Fees (dedicated parking or overhead cover), 
Oustide storage fees,
Pool access fee
Pet Fee (none refundable deposit…ie you pay it and Don't get it back)
</t>
  </si>
  <si>
    <t>Monthly Fee's</t>
  </si>
  <si>
    <t xml:space="preserve">Pet,
Storage,
Pool,
Utility,
</t>
  </si>
  <si>
    <t>Deposit (First, Last, Deposit)</t>
  </si>
  <si>
    <t>Often apartments want your deposit (up to a full months rent), first months rent, and the last month's rent that way you don't leave town early. (ranges from $500 to 1 month's rent)</t>
  </si>
  <si>
    <t>Insurance</t>
  </si>
  <si>
    <t>Fire / Renters Insurance is a MUST (it's super cheap and worth EVERY penny)</t>
  </si>
  <si>
    <t xml:space="preserve">Pet deposit </t>
  </si>
  <si>
    <t>Could cost $350 minimum</t>
  </si>
  <si>
    <t>Pet rent</t>
  </si>
  <si>
    <t>Pet rent ranges from $75-$100 per pet, per month.</t>
  </si>
  <si>
    <r>
      <t>Amenities</t>
    </r>
    <r>
      <rPr>
        <sz val="11"/>
        <color theme="0"/>
        <rFont val="Calibri"/>
        <family val="2"/>
      </rPr>
      <t> (Things to consider) </t>
    </r>
  </si>
  <si>
    <t>Gym </t>
  </si>
  <si>
    <t>Laundry </t>
  </si>
  <si>
    <t>In room v. on prem v. in town</t>
  </si>
  <si>
    <t>Pool </t>
  </si>
  <si>
    <t>Heated / Enclosed v. Open / Limitations (Seasonal, Hours, etc)?</t>
  </si>
  <si>
    <t>Hot tub </t>
  </si>
  <si>
    <t>Clubhouse </t>
  </si>
  <si>
    <t>Sometimes has a sitting room / library or workspace (Pool Tables, Darts, Fooseball, Arcade, Gaming systems, TV, Fridge, Cooking spaces)</t>
  </si>
  <si>
    <t>Pool</t>
  </si>
  <si>
    <t>Pickleball courts </t>
  </si>
  <si>
    <t>Does it have a pool?</t>
  </si>
  <si>
    <t>Mail room </t>
  </si>
  <si>
    <t>Traditional v. Amazon Hub (Package depot)</t>
  </si>
  <si>
    <t>If it has a pool what are the hours &amp; seasons of availability?</t>
  </si>
  <si>
    <t>Shuttle or bus access </t>
  </si>
  <si>
    <t>Is the pool heated?</t>
  </si>
  <si>
    <t>Dedicated Parking slot (bonus covered) </t>
  </si>
  <si>
    <t>Is the pool indoor v. outdoor?</t>
  </si>
  <si>
    <t>On site storage unit </t>
  </si>
  <si>
    <t>Can I bring guests and what are the rules?</t>
  </si>
  <si>
    <t>Bike parking (lock station)</t>
  </si>
  <si>
    <t>Is there additional fees or classes that occur at the pool?</t>
  </si>
  <si>
    <t>On site dog park</t>
  </si>
  <si>
    <t>On site Playground</t>
  </si>
  <si>
    <t>Pets</t>
  </si>
  <si>
    <r>
      <t>Maslows</t>
    </r>
    <r>
      <rPr>
        <sz val="11"/>
        <rFont val="Calibri"/>
        <family val="2"/>
      </rPr>
      <t> </t>
    </r>
    <r>
      <rPr>
        <sz val="11"/>
        <color theme="0"/>
        <rFont val="Calibri"/>
        <family val="2"/>
      </rPr>
      <t>(Hierarchy of needs)</t>
    </r>
  </si>
  <si>
    <t>Size limitations</t>
  </si>
  <si>
    <t xml:space="preserve">Crime level </t>
  </si>
  <si>
    <t>(both in the comound and in the neighborhood)</t>
  </si>
  <si>
    <t>Quantity Limitations</t>
  </si>
  <si>
    <t>Weather </t>
  </si>
  <si>
    <t>What other factors does this impact - Recreation options, parkinging / communiting hazards, Ice/Snow v. Heat Waves</t>
  </si>
  <si>
    <t>Breed Restrictions</t>
  </si>
  <si>
    <t xml:space="preserve">Culture </t>
  </si>
  <si>
    <t>Do you fit in there? (language, age (Senior Communities v. college life v. Kids in neighborhood), ethnic inclusion, church, hobbies, environments) </t>
  </si>
  <si>
    <t xml:space="preserve">Security </t>
  </si>
  <si>
    <t>Gated community v. On site guards</t>
  </si>
  <si>
    <t>Cost of living </t>
  </si>
  <si>
    <t>Gauge how much the top 5 items cost that you use weekly (Gas, Milk, Beef, Chicken, Bread, etc).  Then look at a local restaurant menu (McDonalds, Taco Bell, Moderate, Fancy)</t>
  </si>
  <si>
    <t>Taxes </t>
  </si>
  <si>
    <t>Federal, State, County, City (Note if the state property taxes are high then the rents tend to match)</t>
  </si>
  <si>
    <t>Politics </t>
  </si>
  <si>
    <t>Red / Blue / Purple (see Culture)</t>
  </si>
  <si>
    <t>Traffic </t>
  </si>
  <si>
    <t>How much does this add to your commute or ability to do things (Austin, New York, Los Angeles, Dallas, Chicago)</t>
  </si>
  <si>
    <t>Timelines</t>
  </si>
  <si>
    <t>What are the quiet hours of the complex (critical for shift workers, kids, etc)</t>
  </si>
  <si>
    <t>Freedoms</t>
  </si>
  <si>
    <t>What are the access rights for management agencies (24/7 v. scheduled access)</t>
  </si>
  <si>
    <r>
      <t>Proximity</t>
    </r>
    <r>
      <rPr>
        <sz val="11"/>
        <rFont val="Calibri"/>
        <family val="2"/>
      </rPr>
      <t>  </t>
    </r>
  </si>
  <si>
    <t xml:space="preserve">Proximity to work </t>
  </si>
  <si>
    <t>(less than an 40 mins) </t>
  </si>
  <si>
    <t>Access to bike trail </t>
  </si>
  <si>
    <t>Easy access (without having to navigate traffic?</t>
  </si>
  <si>
    <t>Distance to recreation </t>
  </si>
  <si>
    <t>(less than 1 hour)</t>
  </si>
  <si>
    <t>Access to Local library </t>
  </si>
  <si>
    <t>Programs, Books, Internet, Printing</t>
  </si>
  <si>
    <t>Access to medical center</t>
  </si>
  <si>
    <t>(less than 30 minutes) </t>
  </si>
  <si>
    <t>nearby shopping (groceries, box stores) </t>
  </si>
  <si>
    <t>Gas Station &gt;10 mins, Grocery store &gt;25 minutes</t>
  </si>
  <si>
    <t>Access to Public v. Private Schools</t>
  </si>
  <si>
    <t>Is it too close to bus (&gt;1.5 miles)?
National school reports: https://nces.ed.gov/nationsreportcard/
Great schools: https://www.greatschools.org/</t>
  </si>
  <si>
    <t>Access to transit</t>
  </si>
  <si>
    <t>Bus, Metro, Rail, Ferry, Airports</t>
  </si>
  <si>
    <t>EMS Distance</t>
  </si>
  <si>
    <t>How far are you from EMS (Police, Fire, Hospital) - Less than 30 min's</t>
  </si>
  <si>
    <t>Access to critical care</t>
  </si>
  <si>
    <t>Do you have recurring medical requirements?</t>
  </si>
  <si>
    <t>ADA compliant?</t>
  </si>
  <si>
    <t>Do you need a ramp, elevator or other support?</t>
  </si>
  <si>
    <t>Credit Scores</t>
  </si>
  <si>
    <t>Rent history</t>
  </si>
  <si>
    <t>Key items to identify</t>
  </si>
  <si>
    <t>Furnished v. Unfurnished</t>
  </si>
  <si>
    <t>ie. Does it have furniture or not?</t>
  </si>
  <si>
    <t>AC </t>
  </si>
  <si>
    <t>Centralized or do you control it?</t>
  </si>
  <si>
    <t>Hot water heater size (over 50 gallon) </t>
  </si>
  <si>
    <t xml:space="preserve">Fridgerator </t>
  </si>
  <si>
    <t>Ice makers v. Ice maker hookups</t>
  </si>
  <si>
    <t>Dishwasher </t>
  </si>
  <si>
    <t>Washer/dryer v. 
Washer / Dryer hookups </t>
  </si>
  <si>
    <t>Some places have hookups and some offer appliances</t>
  </si>
  <si>
    <t>Tub </t>
  </si>
  <si>
    <t>For more than just soaking.  Emergency water supply for flushing toilets during power outages or hurricanes.</t>
  </si>
  <si>
    <t>Microwave</t>
  </si>
  <si>
    <t>Floorplan layout</t>
  </si>
  <si>
    <t>Access to the community bathroom (or private bath access)
1st floor v. 2nd/3rd/etc floor (Keep in mind that you are moving laundry, food, and entertainment items )</t>
  </si>
  <si>
    <t>Fire Escapes</t>
  </si>
  <si>
    <t>Critical for 2nd floor and above</t>
  </si>
  <si>
    <t>Security</t>
  </si>
  <si>
    <t>Is the windows barred?  Key control?  How hard is it to gain access to your complex v. your unit?</t>
  </si>
  <si>
    <t>Proximity to Noise</t>
  </si>
  <si>
    <t xml:space="preserve">Flight lines, 
Road noise (freeways/parkways), 
Railroad lines, 
Event venues, Race Tracks, </t>
  </si>
  <si>
    <t>Environmental concerns</t>
  </si>
  <si>
    <t>How close are you to the waste water treatment plan, landfills, dump, waste recycling, manufacturing plants, etc….?</t>
  </si>
  <si>
    <t>Parking Access</t>
  </si>
  <si>
    <t>Street parking, dedicated parking, covered parking, shared parking, 1 car v. 2 car</t>
  </si>
  <si>
    <t>Income restricted housing available (Section 8)?</t>
  </si>
  <si>
    <t>Low income environments generate opportunities and challenges that may impact your stablized rent structure</t>
  </si>
  <si>
    <t>Type of untility?</t>
  </si>
  <si>
    <t>Gas v. Electric (Stove, Water Heater, HVAC)</t>
  </si>
  <si>
    <t>Power saving programs</t>
  </si>
  <si>
    <t>Is the unit subject to power saving programs, ie. Can the electric company or complex shut off or restrict your power consumption?</t>
  </si>
  <si>
    <t>Trash / Recycling Removal</t>
  </si>
  <si>
    <t>Do you have a close trash facility or are you humping our your trash? (Does your unit offer recycling collection)?</t>
  </si>
  <si>
    <t>Guest rights</t>
  </si>
  <si>
    <t>How long does a person have till they turn from a guest to a tenant?
How many guests can you have at a time?
Limitations of guests (Some dorms have all one gender dorm rules)</t>
  </si>
  <si>
    <t>Smoking options</t>
  </si>
  <si>
    <t>Is there a rain covered smoking area?  Can you smoke in the unit?</t>
  </si>
  <si>
    <t>Costs</t>
  </si>
  <si>
    <t>Deposit's v. Monthly + Application fee's</t>
  </si>
  <si>
    <r>
      <t>Key personal items</t>
    </r>
    <r>
      <rPr>
        <sz val="11"/>
        <rFont val="Calibri"/>
        <family val="2"/>
      </rPr>
      <t> </t>
    </r>
    <r>
      <rPr>
        <u/>
        <sz val="14"/>
        <color theme="0"/>
        <rFont val="Calibri"/>
        <family val="2"/>
      </rPr>
      <t>(First day survival kit)</t>
    </r>
  </si>
  <si>
    <t>Toilet bowl brush </t>
  </si>
  <si>
    <t>Toilet plunger  </t>
  </si>
  <si>
    <t>TP </t>
  </si>
  <si>
    <t>Cutting knifes and board </t>
  </si>
  <si>
    <t>Silverware </t>
  </si>
  <si>
    <t>Wifi router, modem, cat 5 cable</t>
  </si>
  <si>
    <t>Kuerig (or water boiler) </t>
  </si>
  <si>
    <t>Fridge </t>
  </si>
  <si>
    <t>Freezer </t>
  </si>
  <si>
    <t>Bathtub stopper </t>
  </si>
  <si>
    <t>Shower curtain </t>
  </si>
  <si>
    <t>Cleaning supplies </t>
  </si>
  <si>
    <t>Towels and wash clothes </t>
  </si>
  <si>
    <t>Broom </t>
  </si>
  <si>
    <t>Dust pan</t>
  </si>
  <si>
    <t>Mop (swiffer /wet jet) </t>
  </si>
  <si>
    <t>Kitchen cleaner </t>
  </si>
  <si>
    <t>Floor cleaner </t>
  </si>
  <si>
    <t>Bleach </t>
  </si>
  <si>
    <t>Bathroom spray </t>
  </si>
  <si>
    <t>Candle (deodorizer) </t>
  </si>
  <si>
    <t>POOPURY </t>
  </si>
  <si>
    <t>Handsoap</t>
  </si>
  <si>
    <t>Paper Towels</t>
  </si>
  <si>
    <t>Bedding</t>
  </si>
  <si>
    <t>Pillows, Blankets, sheets</t>
  </si>
  <si>
    <t>Bed</t>
  </si>
  <si>
    <t>Air Mattress / Futon / Box Springs / Etc</t>
  </si>
  <si>
    <t>Shower Caddy</t>
  </si>
  <si>
    <t>Somewhere to hang or hold shower items</t>
  </si>
  <si>
    <t>Financing</t>
  </si>
  <si>
    <t>Apartment rules (generally)</t>
  </si>
  <si>
    <t>Some will wave part of the deposit or allow you to pay in increments (but you have to ask)</t>
  </si>
  <si>
    <t>Furnishing</t>
  </si>
  <si>
    <t>Note Home Depot and other major chains will give you no interest credit paid back over 6 month increments.</t>
  </si>
  <si>
    <t>Many have a program to wave connection fees for low income folks, just lookinto it</t>
  </si>
  <si>
    <t>LLC Establishment</t>
  </si>
  <si>
    <t>To start an LLC in the USA in the easiest way, follow these steps:</t>
  </si>
  <si>
    <t>incfile.com</t>
  </si>
  <si>
    <r>
      <t>1. Choose a State</t>
    </r>
    <r>
      <rPr>
        <sz val="11"/>
        <rFont val="Inherit"/>
      </rPr>
      <t xml:space="preserve">: Generally, it's best to form your LLC in the state where you live and plan to conduct your business. This simplifies compliance with state-specific laws. However, some states like </t>
    </r>
    <r>
      <rPr>
        <sz val="11"/>
        <rFont val="Segoe UI"/>
        <family val="2"/>
      </rPr>
      <t>Delaware</t>
    </r>
    <r>
      <rPr>
        <sz val="11"/>
        <rFont val="Inherit"/>
      </rPr>
      <t xml:space="preserve">, Wyoming, or </t>
    </r>
    <r>
      <rPr>
        <sz val="11"/>
        <rFont val="Segoe UI"/>
        <family val="2"/>
      </rPr>
      <t>Nevada</t>
    </r>
    <r>
      <rPr>
        <sz val="11"/>
        <rFont val="Inherit"/>
      </rPr>
      <t xml:space="preserve"> might offer advantages like lower fees or privacy, but consider the extra costs for </t>
    </r>
    <r>
      <rPr>
        <sz val="11"/>
        <rFont val="Segoe UI"/>
        <family val="2"/>
      </rPr>
      <t>foreign qualification</t>
    </r>
    <r>
      <rPr>
        <sz val="11"/>
        <rFont val="Inherit"/>
      </rPr>
      <t xml:space="preserve"> if you operate in another state.</t>
    </r>
  </si>
  <si>
    <r>
      <t>2. Select a Unique Name</t>
    </r>
    <r>
      <rPr>
        <sz val="11"/>
        <rFont val="Inherit"/>
      </rPr>
      <t>: Your LLC name must be unique and comply with your state's naming guidelines. It must include "LLC" or a similar designation. You can check name availability through your state's business office website.</t>
    </r>
  </si>
  <si>
    <r>
      <t>3. Appoint a Registered Agent</t>
    </r>
    <r>
      <rPr>
        <sz val="11"/>
        <rFont val="Inherit"/>
      </rPr>
      <t>: A registered agent is required in most states. This person or entity must have a physical address in the state where your LLC is formed to receive legal documents on behalf of your LLC.</t>
    </r>
  </si>
  <si>
    <r>
      <t>4. File Articles of Organization</t>
    </r>
    <r>
      <rPr>
        <sz val="11"/>
        <rFont val="Inherit"/>
      </rPr>
      <t xml:space="preserve">: This document, sometimes called </t>
    </r>
    <r>
      <rPr>
        <sz val="11"/>
        <rFont val="Segoe UI"/>
        <family val="2"/>
      </rPr>
      <t>Certificate of Formation</t>
    </r>
    <r>
      <rPr>
        <sz val="11"/>
        <rFont val="Inherit"/>
      </rPr>
      <t xml:space="preserve"> or </t>
    </r>
    <r>
      <rPr>
        <sz val="11"/>
        <rFont val="Segoe UI"/>
        <family val="2"/>
      </rPr>
      <t>Certificate of Organization</t>
    </r>
    <r>
      <rPr>
        <sz val="11"/>
        <rFont val="Inherit"/>
      </rPr>
      <t xml:space="preserve">, is filed with your state's corporate filing office, typically the </t>
    </r>
    <r>
      <rPr>
        <sz val="11"/>
        <rFont val="Segoe UI"/>
        <family val="2"/>
      </rPr>
      <t>Secretary of State</t>
    </r>
    <r>
      <rPr>
        <sz val="11"/>
        <rFont val="Inherit"/>
      </rPr>
      <t>. You can usually file this online, by mail, or in person. The filing fee varies by state but is generally between $30 and $350.</t>
    </r>
  </si>
  <si>
    <r>
      <t>5. Create an Operating Agreement</t>
    </r>
    <r>
      <rPr>
        <sz val="11"/>
        <rFont val="Inherit"/>
      </rPr>
      <t>: While not always required by law, an operating agreement helps define how your LLC will operate, including ownership percentages, management structure, and member responsibilities. It's recommended for clarity and legal protection.</t>
    </r>
  </si>
  <si>
    <r>
      <t>6. Obtain an EIN</t>
    </r>
    <r>
      <rPr>
        <sz val="11"/>
        <rFont val="Inherit"/>
      </rPr>
      <t xml:space="preserve">: An </t>
    </r>
    <r>
      <rPr>
        <sz val="11"/>
        <rFont val="Segoe UI"/>
        <family val="2"/>
      </rPr>
      <t>Employer Identification Number</t>
    </r>
    <r>
      <rPr>
        <sz val="11"/>
        <rFont val="Inherit"/>
      </rPr>
      <t xml:space="preserve"> (EIN) from the </t>
    </r>
    <r>
      <rPr>
        <sz val="11"/>
        <rFont val="Segoe UI"/>
        <family val="2"/>
      </rPr>
      <t>IRS</t>
    </r>
    <r>
      <rPr>
        <sz val="11"/>
        <rFont val="Inherit"/>
      </rPr>
      <t xml:space="preserve"> is necessary for tax purposes, opening a business bank account, and hiring employees. You can apply for this online for free.</t>
    </r>
  </si>
  <si>
    <r>
      <rPr>
        <b/>
        <sz val="11"/>
        <rFont val="Aptos Narrow"/>
        <scheme val="minor"/>
      </rPr>
      <t>7. State and Local Licenses/Permits:</t>
    </r>
    <r>
      <rPr>
        <sz val="11"/>
        <rFont val="Aptos Narrow"/>
        <scheme val="minor"/>
      </rPr>
      <t xml:space="preserve"> Depending on your business type and location, you might need additional licenses or permits. Check with local authorities or use online resources like the SBA's guide to find out what's required in your area.</t>
    </r>
  </si>
  <si>
    <r>
      <t xml:space="preserve">Using an LLC formation service can simplify this process considerably. Services like </t>
    </r>
    <r>
      <rPr>
        <sz val="11"/>
        <rFont val="Segoe UI"/>
        <family val="2"/>
      </rPr>
      <t>LegalZoom</t>
    </r>
    <r>
      <rPr>
        <sz val="11"/>
        <rFont val="Inherit"/>
      </rPr>
      <t xml:space="preserve">, ZenBusiness, or </t>
    </r>
    <r>
      <rPr>
        <sz val="11"/>
        <rFont val="Segoe UI"/>
        <family val="2"/>
      </rPr>
      <t>Tailor Brands</t>
    </r>
    <r>
      <rPr>
        <sz val="11"/>
        <rFont val="Inherit"/>
      </rPr>
      <t xml:space="preserve"> offer packages starting from $0 plus state fees, handling much of the paperwork for you, which can be particularly beneficial if you're unfamiliar with the process or want to ensure accuracy.</t>
    </r>
  </si>
  <si>
    <t>Posts found on X suggest that some users have successfully started their LLCs for less than $100 by directly using state websites or services like LegalZoom, which aligns with the web results indicating cost-effective options for LLC formation.</t>
  </si>
  <si>
    <t>Remember, while these steps outline a straightforward process, each state might have slight variations in their requirements, so always check your specific state's guidelines for the most accurate information.</t>
  </si>
  <si>
    <t>Methods of Funding</t>
  </si>
  <si>
    <t>What is a DBA?</t>
  </si>
  <si>
    <t>Hourly</t>
  </si>
  <si>
    <r>
      <t>DBA</t>
    </r>
    <r>
      <rPr>
        <sz val="11"/>
        <rFont val="Inherit"/>
      </rPr>
      <t>, also known as a fictitious business name, trade name, or assumed name, allows a business to operate under a name different from its legal entity name. For example, if your legal business name is "John Smith LLC," you could use a DBA to operate under "Smith's Bakery."</t>
    </r>
  </si>
  <si>
    <t>Salary</t>
  </si>
  <si>
    <t>Commission</t>
  </si>
  <si>
    <t>Fee for service</t>
  </si>
  <si>
    <t>Expenses</t>
  </si>
  <si>
    <t>Market making</t>
  </si>
  <si>
    <t>Luncheons</t>
  </si>
  <si>
    <t>Professional certifications</t>
  </si>
  <si>
    <t>Memberships into events</t>
  </si>
  <si>
    <t>Branding Templates</t>
  </si>
  <si>
    <t>How to market yourself?</t>
  </si>
  <si>
    <t>Name Recognition (Ranks "The Colonel", Callsigns "Maverick", Nicknames "aka The Hammer")</t>
  </si>
  <si>
    <t>Logos or Family Seal/Crest or LLC trademarks (if you are are pursuing a small business venture)</t>
  </si>
  <si>
    <t xml:space="preserve">Updated Profile Photo </t>
  </si>
  <si>
    <t xml:space="preserve">Tactical thinker -outside w/ landscape / </t>
  </si>
  <si>
    <t>Corporate Mgmt - Inside w/ a power suit</t>
  </si>
  <si>
    <t>Dynamic -Inside w/ a personal vest or innovative tie (Communications wear a Telephone tie or lightning bolts)</t>
  </si>
  <si>
    <t>Creative -Maybe use a digital avatar or Moniker (Small Business Emblem)</t>
  </si>
  <si>
    <r>
      <t xml:space="preserve">Whatever you do, </t>
    </r>
    <r>
      <rPr>
        <b/>
        <u/>
        <sz val="18"/>
        <color rgb="FFFF0000"/>
        <rFont val="Calibri"/>
        <family val="2"/>
      </rPr>
      <t>DO NOT</t>
    </r>
    <r>
      <rPr>
        <b/>
        <sz val="18"/>
        <color rgb="FFFF0000"/>
        <rFont val="Calibri"/>
        <family val="2"/>
      </rPr>
      <t xml:space="preserve"> use your uniform command photo or uniform picture (you are welcome to change it to uniform for 24 hours for special holidays (Veterans day, 4th of July, etc)….and then back</t>
    </r>
  </si>
  <si>
    <t>Push content updates on a schedule (weekly - Sunday is best)</t>
  </si>
  <si>
    <t>Also remember to keep building your brand after you hired…..cause the easiest way to get promoted in industry is by poaching you out of the role you're in now (both internal &amp; external)</t>
  </si>
  <si>
    <t>Key milestones to use as a catalyst for marketing campaign</t>
  </si>
  <si>
    <t>Decision to retire</t>
  </si>
  <si>
    <t>Formal Request for retirement</t>
  </si>
  <si>
    <t>Receipt of orders</t>
  </si>
  <si>
    <t>Submitted your BDD (Before Discharge VA)</t>
  </si>
  <si>
    <t>Starting your CSP / HOH program</t>
  </si>
  <si>
    <t>Cleared CIF (Gear Turnin) for Army leaders</t>
  </si>
  <si>
    <t>Final Out-processing</t>
  </si>
  <si>
    <t>Starting your terminal leave</t>
  </si>
  <si>
    <t>Moving to your state of choice</t>
  </si>
  <si>
    <t>Starting / completing any certification or training program (O2O, PMP, Sec+, Cloudera, etc)</t>
  </si>
  <si>
    <t>Post Retirement Monthly Budget</t>
  </si>
  <si>
    <t>ENTITLEMENTS</t>
  </si>
  <si>
    <t>Spouses Income</t>
  </si>
  <si>
    <t>Corporate Pay (1ST)</t>
  </si>
  <si>
    <t>Corporate Pay (15TH)</t>
  </si>
  <si>
    <t>Military Retirement BASE PAY (RAS)</t>
  </si>
  <si>
    <t>https://www.dfas.mil/retiredmilitary/plan/estimate/</t>
  </si>
  <si>
    <t>Private Company Pay (Monthly Owner Draw)</t>
  </si>
  <si>
    <t>RENTAL Investment INCOME (Rental #1)</t>
  </si>
  <si>
    <t>RENTAL Investment INCOME (Rental Income #2)</t>
  </si>
  <si>
    <t>VA Compensation (NONE Taxible)</t>
  </si>
  <si>
    <t>None Taxible Income</t>
  </si>
  <si>
    <t>TOTAL INCOME</t>
  </si>
  <si>
    <t>Taxes</t>
  </si>
  <si>
    <t>FICA (Souse)</t>
  </si>
  <si>
    <t>Plan for extra taxes (as the employer doesn't pull based on your TOTAL income….They pull based on what they paid you).  When combined it's a MUCH higher tax bracket.</t>
  </si>
  <si>
    <t>FICA (Corporate) 1st pay</t>
  </si>
  <si>
    <t>Find current tax brackets -- Also note that when you "break" into a new bracket you don't have pay that higher amount for ALL of your previous pay.  You Pay each bracket until it is full and then the next bracket till it is full.</t>
  </si>
  <si>
    <t>FICA (Corporate) 2nd pay</t>
  </si>
  <si>
    <t xml:space="preserve"> https://www.irs.gov/ </t>
  </si>
  <si>
    <t>2025 Rates
35% for incomes over $250,525 ($501,050 for married couples filing jointly).
32% for incomes over $197,300 ($394,600 for married couples filing jointly).
24% for incomes over $103,350 ($206,700 for married couples filing jointly).
22% for incomes over $48,475 ($96,950 for married couples filing jointly).</t>
  </si>
  <si>
    <t>FICA Corporate (Propay, Commissions, MBO / OKR's, Incentives)</t>
  </si>
  <si>
    <t>FICA (DOD Retirement)</t>
  </si>
  <si>
    <t>State Housing taxes</t>
  </si>
  <si>
    <t>FICA-SOC SECURITY (Spouse)</t>
  </si>
  <si>
    <t>Social security caps out once you exceed a certain threshold (ie. You pay it monthly until you max out and then the rest of the year you don't pay anythinng for Just Social security &amp; Medicare)</t>
  </si>
  <si>
    <t>FICA-SOC SECURITY (Corporate)</t>
  </si>
  <si>
    <t>https://www.ssa.gov/oact/cola/cbb.html#:~:text=We%20call%20this%20annual%20limit,for%20employees%20and%20employers%2C%20each.</t>
  </si>
  <si>
    <t>FICA-SOC SECURITY (Dod Retirement)</t>
  </si>
  <si>
    <t>FICA-MEDICARE (Spouse)</t>
  </si>
  <si>
    <t>FICA-MEDICARE (Corporate)</t>
  </si>
  <si>
    <t>FICA-MEDICARE (Army Retirement)</t>
  </si>
  <si>
    <t>Your retirement (RAS) is taxed, however there are exemptions for CRSC and Medical discharges. (https://www.dfas.mil/RetiredMilitary/disability/CRDP-CRSC-FAQs/)</t>
  </si>
  <si>
    <t>Investments</t>
  </si>
  <si>
    <t>401K Jason</t>
  </si>
  <si>
    <t>401K Loretta</t>
  </si>
  <si>
    <t>SBP</t>
  </si>
  <si>
    <t>The children cost program for SBP makes it extremely valuable to consider.</t>
  </si>
  <si>
    <t>DENTAL</t>
  </si>
  <si>
    <t>100% P&amp;T (VA ratings) get free dental for life.</t>
  </si>
  <si>
    <t>HSA</t>
  </si>
  <si>
    <t>This Health Savings Account is TAX EXEMPT!!!  Also the profits it makes while growing is ALSO exempt….</t>
  </si>
  <si>
    <t>INSUR LIFE (#1 - Private)</t>
  </si>
  <si>
    <t>Get private health insure PRIOR to VA rating (recommend perm)</t>
  </si>
  <si>
    <t>INSUR LIFE (#2 - Corporate)</t>
  </si>
  <si>
    <t>Bills</t>
  </si>
  <si>
    <t>Loans</t>
  </si>
  <si>
    <t>MORTGAGE (TX - Primary Residence)</t>
  </si>
  <si>
    <t>MORTGAGE (Rental #1)</t>
  </si>
  <si>
    <t>MORTGAGE (Rental #2)</t>
  </si>
  <si>
    <t>MORTGAGE (Rental #3)</t>
  </si>
  <si>
    <t>AUTO LOAN (A)</t>
  </si>
  <si>
    <t xml:space="preserve">AUTO LOAN (B) </t>
  </si>
  <si>
    <t>Recreation Vehicle (Boat, RV, Jetski, ATV)</t>
  </si>
  <si>
    <t>Credit Card(s)</t>
  </si>
  <si>
    <t xml:space="preserve">CELL PHONES </t>
  </si>
  <si>
    <t>INTERNET / ISP</t>
  </si>
  <si>
    <t xml:space="preserve">Power / gas   </t>
  </si>
  <si>
    <t>Water Company</t>
  </si>
  <si>
    <t xml:space="preserve">Trash / Recycling  </t>
  </si>
  <si>
    <t>HOME SECURITY SYSTEM</t>
  </si>
  <si>
    <t>Medical</t>
  </si>
  <si>
    <t>Tricare</t>
  </si>
  <si>
    <t>Medical - Veteran</t>
  </si>
  <si>
    <t>Medical - Spouse</t>
  </si>
  <si>
    <t>Medical - Kids</t>
  </si>
  <si>
    <t>Dental</t>
  </si>
  <si>
    <t>Dog Food</t>
  </si>
  <si>
    <t>Self improvement classes</t>
  </si>
  <si>
    <t>Grooming</t>
  </si>
  <si>
    <t>Home</t>
  </si>
  <si>
    <t>Kids Extra Curriculars (Piano / Karate / Sports)</t>
  </si>
  <si>
    <t>UPDATE!!!</t>
  </si>
  <si>
    <t>AUTO GAS</t>
  </si>
  <si>
    <t>School lunches</t>
  </si>
  <si>
    <t>Tolls</t>
  </si>
  <si>
    <t>Repairs</t>
  </si>
  <si>
    <t>Decore (Holiday's or Improvements)</t>
  </si>
  <si>
    <t>HOA</t>
  </si>
  <si>
    <t>Yard, Pool services (Mowing, Pool Cleaning)</t>
  </si>
  <si>
    <t>Pet food, vet expenses, toys, and daycare</t>
  </si>
  <si>
    <t>Groceries</t>
  </si>
  <si>
    <t>Restaurants/Eating out</t>
  </si>
  <si>
    <t>Gifts (Kids birthday, kids' birthday parties, Christmas, spouse birthday)</t>
  </si>
  <si>
    <t>Entertainment</t>
  </si>
  <si>
    <t>Streaming Services (NETFLIX, Amazon Prime, etc)</t>
  </si>
  <si>
    <t>INTERNET RADIO - (PANDORA, Spotify, etc)</t>
  </si>
  <si>
    <t>Clubs (Golf, Wine, etc)</t>
  </si>
  <si>
    <t>Subscriptions (News, Hobbies)</t>
  </si>
  <si>
    <t>Vacation</t>
  </si>
  <si>
    <t>Ice Cream Fund</t>
  </si>
  <si>
    <t>Transportation</t>
  </si>
  <si>
    <t>Vehicle Repairs</t>
  </si>
  <si>
    <t>Vehicle Registration</t>
  </si>
  <si>
    <t>Car Wash</t>
  </si>
  <si>
    <t>Fuel</t>
  </si>
  <si>
    <t>Oil Changes</t>
  </si>
  <si>
    <t>Parking</t>
  </si>
  <si>
    <t>Commuting (Bus/Rail/Plane)</t>
  </si>
  <si>
    <t>Fast Pass (Ez-Pass)</t>
  </si>
  <si>
    <t>INSUR AUTO</t>
  </si>
  <si>
    <t>Work Expenses</t>
  </si>
  <si>
    <t>Gym Membership</t>
  </si>
  <si>
    <t>DRY Cleaning</t>
  </si>
  <si>
    <t>Office Lunches</t>
  </si>
  <si>
    <t>Industry Certifications (Annual)</t>
  </si>
  <si>
    <t>Clothing Allowance (suits aren't free)</t>
  </si>
  <si>
    <t>Professional Coaching or Association Memberships</t>
  </si>
  <si>
    <t>Network Events</t>
  </si>
  <si>
    <t>Savings</t>
  </si>
  <si>
    <t>Chartity</t>
  </si>
  <si>
    <t>Emergency Funds (cash)</t>
  </si>
  <si>
    <t>Precious Medals</t>
  </si>
  <si>
    <t>Bonds</t>
  </si>
  <si>
    <t>Money Market Accounts</t>
  </si>
  <si>
    <t>Day Trading</t>
  </si>
  <si>
    <t>Total Deductions</t>
  </si>
  <si>
    <t>TOTAL ENTITLEMENTS</t>
  </si>
  <si>
    <t>TOTAL DEDUCTIONS</t>
  </si>
  <si>
    <t>TOTAL</t>
  </si>
  <si>
    <t>See links</t>
  </si>
  <si>
    <t>Resumes</t>
  </si>
  <si>
    <t>Type</t>
  </si>
  <si>
    <t>Contributer</t>
  </si>
  <si>
    <t>Title</t>
  </si>
  <si>
    <t>Civilian</t>
  </si>
  <si>
    <t>JKP</t>
  </si>
  <si>
    <t>Jason K. Dunn-Potter Resume.docx</t>
  </si>
  <si>
    <t>Updated 2021</t>
  </si>
  <si>
    <t>Federal</t>
  </si>
  <si>
    <t>https://help.usajobs.gov/how-to/account/documents/resume/build</t>
  </si>
  <si>
    <t>How to build a FEDERAL resume</t>
  </si>
  <si>
    <t>https://help.usajobs.gov/faq/application/documents/resume/what-to-include</t>
  </si>
  <si>
    <t>What to include in a FEDERAL Resume</t>
  </si>
  <si>
    <t>BIO's</t>
  </si>
  <si>
    <t>2024 BIO - Headshot.docx</t>
  </si>
  <si>
    <t>Updated 2024, Solutions Architect Role</t>
  </si>
  <si>
    <t>Note you are welcome to share a copy if you are ok with large circulation</t>
  </si>
  <si>
    <t>Retirement / Seperation check list (Phased)</t>
  </si>
  <si>
    <t>Legend / Categories</t>
  </si>
  <si>
    <t>Financial</t>
  </si>
  <si>
    <t>Self Reflection themes</t>
  </si>
  <si>
    <t>Self development themes</t>
  </si>
  <si>
    <t>Marketing &amp; Communication themes</t>
  </si>
  <si>
    <t>Medical Tasks</t>
  </si>
  <si>
    <t>Admin Functions</t>
  </si>
  <si>
    <t>Calendar Cautions
 (NLT DTG’s)</t>
  </si>
  <si>
    <t>Critical Tasks</t>
  </si>
  <si>
    <t>Cautions {Fails}</t>
  </si>
  <si>
    <t>Self Care (You Time) Activites</t>
  </si>
  <si>
    <t>Critial Family activities</t>
  </si>
  <si>
    <t>It's the little things</t>
  </si>
  <si>
    <t>Phase</t>
  </si>
  <si>
    <t>Strategy</t>
  </si>
  <si>
    <t>Preflighting</t>
  </si>
  <si>
    <t>First steps</t>
  </si>
  <si>
    <t>Retirement Train up</t>
  </si>
  <si>
    <t>Suit &amp; Tie Time</t>
  </si>
  <si>
    <t>Medical "R" US</t>
  </si>
  <si>
    <t>Clearing / Final Out</t>
  </si>
  <si>
    <t xml:space="preserve">Terminal Leave </t>
  </si>
  <si>
    <t>RETIREMENT</t>
  </si>
  <si>
    <t>Finishline
 (Freedom line)</t>
  </si>
  <si>
    <t>First reality 
Check up gate</t>
  </si>
  <si>
    <t>Second reality 
Checkup gate</t>
  </si>
  <si>
    <t>Annual reality 
Checkup gate</t>
  </si>
  <si>
    <t>Timeline</t>
  </si>
  <si>
    <t>T-2 ~ 5 years out</t>
  </si>
  <si>
    <t>T-24-15 Months Out</t>
  </si>
  <si>
    <t>T-15 months out</t>
  </si>
  <si>
    <t>1 year out</t>
  </si>
  <si>
    <t>6 months out</t>
  </si>
  <si>
    <t xml:space="preserve">90 days out </t>
  </si>
  <si>
    <t>T-6 weeks</t>
  </si>
  <si>
    <t xml:space="preserve">
T-4 weeks
</t>
  </si>
  <si>
    <t>Retirement Day!!!</t>
  </si>
  <si>
    <t>Post T+90 days</t>
  </si>
  <si>
    <t>Post ~1 year</t>
  </si>
  <si>
    <t>Post ~2 years (and every year)</t>
  </si>
  <si>
    <t>Color</t>
  </si>
  <si>
    <t>Grey</t>
  </si>
  <si>
    <t>Yellow</t>
  </si>
  <si>
    <t>Green</t>
  </si>
  <si>
    <t>Red</t>
  </si>
  <si>
    <t>White</t>
  </si>
  <si>
    <t>Blue</t>
  </si>
  <si>
    <t>Bronze</t>
  </si>
  <si>
    <t>Silver</t>
  </si>
  <si>
    <t>Gold</t>
  </si>
  <si>
    <t>Platinum</t>
  </si>
  <si>
    <t>Diamond</t>
  </si>
  <si>
    <t>Titanium</t>
  </si>
  <si>
    <t>Description</t>
  </si>
  <si>
    <t xml:space="preserve"> Start having family planning sessions to talk about kids in school.  Which state you want to explore next (are we going back "home", or do we want to make a home somewhere else).  Remember flying is easy for family time, but your biggest concerns should be the kids needs, your preferences, and work environment you want to push into (as you can't be a lumber jack in Barstow, CA)</t>
  </si>
  <si>
    <t>Crunch time - When do I decide to depart.  The best advice I have is 24 months before you plan to separate make a commitment to departing.  Two years out gives you ample time to explore yourself and where you want to be post military career (or any other change in careers).  So I tell people, look in the mirror in the morning and ask yourself "Is it time"?  If the answer is not 100% yes, then it's NOT time.  Remember this is not a revolving door, once you step off the train, it pulls away from the station and it would be better for you if you were ready to leave fully committed to whatever happens next.</t>
  </si>
  <si>
    <t>You have committed to departing, now it's time to get to work!  During this phase you start laying out the key things that will set your departure up for success.  Remember you are leaving FOREVER….so start acting like it.  Your role in the organization is quickly coming to a close.  It's time to set clear expectations for yourself, your family…and your colleagues.  Clear communication is critical during this phase.</t>
  </si>
  <si>
    <t>This is when you have successfully committed to departing by submitting letters to leave and begun the process formally.  Welcome to commitment!  Now let's get to work.  In this phase you should plan out your last year schedule, request a CSP or skill bridge internship, plot your leave all the way out and really sink into your relocation plan.  Start your independent life insurance refresher (rumor has it that some have trouble getting it once the VA publishes their findings).</t>
  </si>
  <si>
    <t>Time to pack up your cameoflage gear and start polishing your dress shoes.  You should begin your CSP or internship with a commercial company.  You should also start your BDD (VA packet).  You should already be lined up for the move or be moving.  Lots of personal discovery to do during this phase.  GO TO THE DENTIST (one last time)!</t>
  </si>
  <si>
    <t>During this phase you should be done with your VA packet and starting medical screenings.  Finalizing your resume and actually applying for jobs.  Keep in mind that legally you can be Hired while on Permissive TDY, you can't start work until you are Terminal Leave.  So plan accordingly.  Also keep in mind that you may need a break or want to reset yourself ie. Schooling / Vocational Tech / etc.</t>
  </si>
  <si>
    <t>Taking your last leave, setting up interviews, final out-processing (and don't forget to keep your marketing campaign going).  Ensure your DD214 is flawless.  Take time to really, really look it over.</t>
  </si>
  <si>
    <t>Last chance for any medical items that need to be added to your VA file.  Note everything you do prior to your ETS date counts for your VA file, even after you have submitted your BDD and signed out on terminal leave.  Technically you are "on duty" till you hit your terminal out date.</t>
  </si>
  <si>
    <t>Houston….We are go for launch!  You did it!  Got a new ID in hand and ready to go about the business of your new life in Phase 2.  Take a victory lap as it took years of hard work to get here so enjoy it!  Also it's natural to have imposture syndrome when you start working….we all do.   Also you feel an urgent need to check in with your boss when you board your first flight…..go ahead…just keep in mind nobody does that in civilian world, but if you need to do it the first few times till you get cozy with the idea that they don't manage people like that.</t>
  </si>
  <si>
    <t>It's been a few months since you finaled out and begun your new life.  Now take a minute to check in with the local Veteran charity organizations, get your VA PCM assigned and get your annual check in done.  Find a dentist, barbershop, and really build some roots. Setup gym routines, self care regiments, and hobby engagements.  Make plans with friends and share your experiences…as there are always those you left behind that want to know how it went.  Explore other purposes and uses of your time.</t>
  </si>
  <si>
    <t>It's been a year since you left.  Take a minute to double check your checklist and local state/VA benefits.  Make sure you are getting your medical / dental appointments setup.  Do you have a social circle?  Did you find a purpose?  Time for a new hobby?  Buy a HOME, not a house?</t>
  </si>
  <si>
    <t xml:space="preserve">This is an annual checkup on your benefits and see what else has changed in the last year.  </t>
  </si>
  <si>
    <t>Key tasks</t>
  </si>
  <si>
    <t>Assess Intial Budgeting Forecast (without a civil job, ie your baseline)</t>
  </si>
  <si>
    <t>Map the rest of your Leave strategies</t>
  </si>
  <si>
    <t>CSP / HOH application</t>
  </si>
  <si>
    <t>Plan Retirement Ceremony (Location, Invitee List, etc)</t>
  </si>
  <si>
    <t>Highlight Retirement ceremony photos and departure message</t>
  </si>
  <si>
    <t>Download all your education, performance and other records</t>
  </si>
  <si>
    <t>Outprocessing execution</t>
  </si>
  <si>
    <t>Keep in mind that you can still go to medical and get anything worked on or assessed.  The VA owns you forever (even after you submitted your VA packet, as you can still add things to your claims afterwards)</t>
  </si>
  <si>
    <t xml:space="preserve">Don't let the day go without notice.  Take a minute to celebrate it with yourself, your family &amp; friends.  </t>
  </si>
  <si>
    <t>If you're single, it's time to find places where the people you want to attract are hanging out (Church, Community Events, Gym / Yoga, etc)</t>
  </si>
  <si>
    <t>Reconnect with old friends and check in with people you haven't seen in a while (share retirement successes &amp; failures to aid those behind you)</t>
  </si>
  <si>
    <t xml:space="preserve">Start with pay stubs and ensure all your entitlements are there.  </t>
  </si>
  <si>
    <r>
      <t xml:space="preserve">Ponder your </t>
    </r>
    <r>
      <rPr>
        <b/>
        <u/>
        <sz val="14"/>
        <color theme="0"/>
        <rFont val="Aptos Narrow"/>
        <family val="2"/>
        <scheme val="minor"/>
      </rPr>
      <t xml:space="preserve">CURRENT </t>
    </r>
    <r>
      <rPr>
        <b/>
        <sz val="14"/>
        <color theme="0"/>
        <rFont val="Aptos Narrow"/>
        <family val="2"/>
        <scheme val="minor"/>
      </rPr>
      <t>Work/Life balance (is this job helping me where I want to go / Does it benefit my families goals)</t>
    </r>
  </si>
  <si>
    <t>Engage DOD leadership &amp; Chain of Command about your options for advancement if you stay.</t>
  </si>
  <si>
    <t>Mark a date for your retirement ceremony</t>
  </si>
  <si>
    <t>Send out Retirement Ceremony Invites (Event - 60 days)</t>
  </si>
  <si>
    <t>Conduct Retirement Ceremony</t>
  </si>
  <si>
    <t xml:space="preserve">Build out contact lists (Email, Phone numbers, Contact methods) for all team mates / organizations you may need to contact later
</t>
  </si>
  <si>
    <t>Carefully review your DD214 as it will quickly become the most important document you ever own.</t>
  </si>
  <si>
    <t>What are you going to do with this free time besides move and stress?  Maybe it's time to find new ways to spend time with the kids (as you are no longer on call world wide).</t>
  </si>
  <si>
    <t>Social Media post about the end of an era (photo collage expected)</t>
  </si>
  <si>
    <t>Expect your VA rating to come in around this point (it varies widely by trooper and condition)</t>
  </si>
  <si>
    <t>What other benefits are you leaving on the table?  What resources does your state offer (tuition assitance, discounts, charity efforts)?</t>
  </si>
  <si>
    <t xml:space="preserve">Do you have your annual VA checkup scheduled?  </t>
  </si>
  <si>
    <t>Explore where to plant a flag.  Keep in mind most people have critical needs that revolve around (kids schooling, medical goals, and culture)</t>
  </si>
  <si>
    <t>Identify any critical skills or classes you want/need prior to exiting</t>
  </si>
  <si>
    <t>Submit Formal Request to retire</t>
  </si>
  <si>
    <t>Send out Social Media announcement of your departure!</t>
  </si>
  <si>
    <t>Start your VA Packet (BDD)</t>
  </si>
  <si>
    <t>Finalize your resume for maximum effect</t>
  </si>
  <si>
    <t>ID Veteran Charities / Organizations in your area you could participate in (or pull resources from)</t>
  </si>
  <si>
    <t>This is a critical time as you begin to assess the TCO of service (Medical, Emotional, Sense of Loss)….which is NORMAL for everyone.  Take time for yourself and talk to counselors…who are always there LIVE via Military One source 24/7.</t>
  </si>
  <si>
    <t>Verify with your old unit that your are no longer in the system (just in case)</t>
  </si>
  <si>
    <t>Once you have the VA rating, schedule your intial appiontment to get your PCM assigned and start learning how to leverage these resources.</t>
  </si>
  <si>
    <t>What corporate benefits are you leaving on the table?  Do an annual checkup and make sure you are maximizing their resources (matching funds, none monitary benefits {aka fringe bennies})</t>
  </si>
  <si>
    <t xml:space="preserve">What about your Dental cleanings?  </t>
  </si>
  <si>
    <t>ID spouses &amp; kids long term needs</t>
  </si>
  <si>
    <t>By this point you should know where you are heading (and it's not because of any one job).  Recon the community to make last minute decisions about which ZIP Codes.</t>
  </si>
  <si>
    <t>Send calendar invites for key retirement events to your team, your family, and close friends</t>
  </si>
  <si>
    <t>Request your medical records</t>
  </si>
  <si>
    <t>Schedule your last dental checkup</t>
  </si>
  <si>
    <t>Begin applying for job roles (90 days prior to your availability date)</t>
  </si>
  <si>
    <t>Strategize your financial plans (taxes don't account for DFAS pay when they pull so many VETS end up owing big the first year).</t>
  </si>
  <si>
    <t>Setup Dental for you and the family</t>
  </si>
  <si>
    <t>Change jobs, review these documents and your retirement prep as it happens often in this job market</t>
  </si>
  <si>
    <t xml:space="preserve">Optometry?  </t>
  </si>
  <si>
    <t>Identify life insurance needs and potential companies.  Do NOT wait till after VA rating, as their writeups are used against you.</t>
  </si>
  <si>
    <t>Identify budget needs and how taxes impact your income levels.</t>
  </si>
  <si>
    <t>Schedule your DOD closeout physical (SHPE)</t>
  </si>
  <si>
    <t>Conduct JPPSO / HHG / PPE move</t>
  </si>
  <si>
    <t xml:space="preserve">Setup a new account in your new town for local pay and activities.  Whatever you told DFAS is your primary account….recommend you leave it alone as asking DFAS to change anything (including tax pull is risky).
</t>
  </si>
  <si>
    <t>DFAS should be paying you via your RSA (Retirement Account) for legacy retirement members.  If you don't see something by the 60 days you need to contact DFAS directly.</t>
  </si>
  <si>
    <t xml:space="preserve">Fitness programs (is it time to start yoga or aqua fitness classes…tai chi anyone? </t>
  </si>
  <si>
    <t>Attend TAP/DOL workshops (post 12 months out if possible, and then retake as need ruing final few months</t>
  </si>
  <si>
    <t xml:space="preserve">Schedule HHG/PPE movement </t>
  </si>
  <si>
    <t>ID VSO 
(Veteran Support Officers)</t>
  </si>
  <si>
    <t>ID your Deal Breakers!!!</t>
  </si>
  <si>
    <t xml:space="preserve"> What new adventures have you planned?  Do you have your bucket list updated?  </t>
  </si>
  <si>
    <t>Industry Verticals (Market Segments)</t>
  </si>
  <si>
    <t>Public Sector (Government)</t>
  </si>
  <si>
    <t>DOD</t>
  </si>
  <si>
    <t>COCOM's</t>
  </si>
  <si>
    <t>https://www.defense.gov/About/Combatant-Commands/</t>
  </si>
  <si>
    <t>Uniformed Services 
(Army, Navy, USAF, Marines, USCG, USSF, NGB)</t>
  </si>
  <si>
    <t>https://www.defense.gov/About/</t>
  </si>
  <si>
    <t>SEC DEF</t>
  </si>
  <si>
    <t>https://www.defense.gov/About/Office-of-the-Secretary-of-Defense/</t>
  </si>
  <si>
    <t>A-Z Agency Breakdown</t>
  </si>
  <si>
    <t>https://www.defense.gov/Resources/Military-Departments/A-Z-List/</t>
  </si>
  <si>
    <t>Federal Agency Breakdown by size</t>
  </si>
  <si>
    <t>https://www.opm.gov/about-us/open-government/Data/Apps/Agencies/#:~:text=Type:,OFFICE%20OF%20PERSONNEL%20MANAGEMENT</t>
  </si>
  <si>
    <t>SLED as defined by Federal Government</t>
  </si>
  <si>
    <t>https://www.whitehouse.gov/about-the-white-house/our-government/state-local-government/</t>
  </si>
  <si>
    <t>Private Sector (Commercial)</t>
  </si>
  <si>
    <t>Aerospace (aircraft manufacturing)</t>
  </si>
  <si>
    <t>Space tech</t>
  </si>
  <si>
    <t>Event Management &amp; Promtion</t>
  </si>
  <si>
    <t>Broadcasting</t>
  </si>
  <si>
    <t>Amusement Parks (Disney, Six Flags, Universal, Water Parks, Ski Resorts, Circus / Zoo)</t>
  </si>
  <si>
    <t>Agriculture</t>
  </si>
  <si>
    <t>Gambling</t>
  </si>
  <si>
    <t>Food industry</t>
  </si>
  <si>
    <t>Film &amp; Photography</t>
  </si>
  <si>
    <t>Meat &amp; Dairy</t>
  </si>
  <si>
    <t>Mass Media</t>
  </si>
  <si>
    <t>Livestock</t>
  </si>
  <si>
    <t>Music</t>
  </si>
  <si>
    <t>Fishing</t>
  </si>
  <si>
    <t>Theatre Production</t>
  </si>
  <si>
    <t>Timber</t>
  </si>
  <si>
    <t xml:space="preserve">Sports Management </t>
  </si>
  <si>
    <t>Tobacco</t>
  </si>
  <si>
    <t>Cruise ships</t>
  </si>
  <si>
    <t>Pharmaceuticals (research)</t>
  </si>
  <si>
    <t>Bars &amp; Clubs</t>
  </si>
  <si>
    <t>Agriculture (crops, livestock, seafood, etc)</t>
  </si>
  <si>
    <t>Animation</t>
  </si>
  <si>
    <t>Fruit Production (horticulture)</t>
  </si>
  <si>
    <t>Game Manufacturing (AR/VR environments)</t>
  </si>
  <si>
    <t>Manufacturing (agrichemicals, farm machinery, seed, supplies, etc)</t>
  </si>
  <si>
    <t>News</t>
  </si>
  <si>
    <t>Food Processing</t>
  </si>
  <si>
    <t>Publishing</t>
  </si>
  <si>
    <t>Grocery (markets and retail)</t>
  </si>
  <si>
    <t>Hospitality</t>
  </si>
  <si>
    <t>Water</t>
  </si>
  <si>
    <t>eSports</t>
  </si>
  <si>
    <t>Foodtech</t>
  </si>
  <si>
    <t>Energy</t>
  </si>
  <si>
    <t>Automotive</t>
  </si>
  <si>
    <t>Oil &amp; Gas (production, distribution)</t>
  </si>
  <si>
    <t>Car, Truck, Motorcycle, Bus, Tractor Trailor, Military, Industrial</t>
  </si>
  <si>
    <t>Energy (production, distribution)</t>
  </si>
  <si>
    <t>Autonomous cars</t>
  </si>
  <si>
    <t>Coal</t>
  </si>
  <si>
    <t>Nuclear</t>
  </si>
  <si>
    <t>Health Care</t>
  </si>
  <si>
    <t>Renewable (Solar, Wind, Wave)</t>
  </si>
  <si>
    <t>Chemical substance</t>
  </si>
  <si>
    <t>Research &amp; Development</t>
  </si>
  <si>
    <t>Nanotechnology</t>
  </si>
  <si>
    <t>Industrials (manufacturing parts &amp; supplies)</t>
  </si>
  <si>
    <t>Pets care</t>
  </si>
  <si>
    <t>Life sciences</t>
  </si>
  <si>
    <t>Consumer</t>
  </si>
  <si>
    <t>Marketing &amp; Advertising</t>
  </si>
  <si>
    <t>Logistics</t>
  </si>
  <si>
    <t>Retail</t>
  </si>
  <si>
    <t>Distributers</t>
  </si>
  <si>
    <t>Ecommerce</t>
  </si>
  <si>
    <t>For consumer goods</t>
  </si>
  <si>
    <t>Restaurants</t>
  </si>
  <si>
    <t>Warehousing</t>
  </si>
  <si>
    <t>Beauty</t>
  </si>
  <si>
    <t>Auditing</t>
  </si>
  <si>
    <t>Talent Agency</t>
  </si>
  <si>
    <t>Supply chain &amp; technology</t>
  </si>
  <si>
    <t>Real Estate</t>
  </si>
  <si>
    <t>Transport</t>
  </si>
  <si>
    <t>Rentals (Air bnb, cars, etc)</t>
  </si>
  <si>
    <t>Air</t>
  </si>
  <si>
    <t>Rideshare (Uber / Lyft)</t>
  </si>
  <si>
    <t>Rail</t>
  </si>
  <si>
    <t>Ship</t>
  </si>
  <si>
    <t>Tech</t>
  </si>
  <si>
    <t>Truck</t>
  </si>
  <si>
    <t>Hardware - (Computers, Sensors, Mobile devices, Data Centers, etc))</t>
  </si>
  <si>
    <t>Space</t>
  </si>
  <si>
    <t>Software (On prem v. Software as a service (SaaS))</t>
  </si>
  <si>
    <t>Ridesharing</t>
  </si>
  <si>
    <t>Peripherals, repair, retail</t>
  </si>
  <si>
    <t>Services (Helpdesk/Service Desk, Custom design work</t>
  </si>
  <si>
    <t>Education</t>
  </si>
  <si>
    <t>Telecommunications (Internet Service Provider (ISP), Cell Towers, Telephone exchanges, SATCOM, Oceanic Cabling)</t>
  </si>
  <si>
    <t>Preschools and daycares</t>
  </si>
  <si>
    <t>Cloud Service Providers (CSP) - Google, Oracle, Microsoft Azure, AWS, IBM Cloud, Dell Apex, HPE Greenlake</t>
  </si>
  <si>
    <t>Primary, Secondary, &amp; Tertiary (higher)</t>
  </si>
  <si>
    <t>Artificial intelligence and machine learning (AI/ML)</t>
  </si>
  <si>
    <t>Vocational</t>
  </si>
  <si>
    <t>Augmented reality (AR)</t>
  </si>
  <si>
    <t>Special</t>
  </si>
  <si>
    <t>Internet of Things (IoT)</t>
  </si>
  <si>
    <t>Alternative (home or cyber)</t>
  </si>
  <si>
    <t>Big Data Analytics</t>
  </si>
  <si>
    <t>Manufacturing</t>
  </si>
  <si>
    <t>Banking</t>
  </si>
  <si>
    <t>Shops, toys, paraphernalia</t>
  </si>
  <si>
    <t>Chemical (manufacturing)</t>
  </si>
  <si>
    <t>Arms (trade and manufacturing)</t>
  </si>
  <si>
    <t>Banks and Credit Unions</t>
  </si>
  <si>
    <t>Pharmaceutical</t>
  </si>
  <si>
    <t>Accountancy</t>
  </si>
  <si>
    <t>End Products</t>
  </si>
  <si>
    <t>Stock Brokerages</t>
  </si>
  <si>
    <t>Raw Materials</t>
  </si>
  <si>
    <t>Investment Funds</t>
  </si>
  <si>
    <t>Machining</t>
  </si>
  <si>
    <t>Fintech</t>
  </si>
  <si>
    <t>3D printing</t>
  </si>
  <si>
    <t>Robotics and drones</t>
  </si>
  <si>
    <t>Administrative</t>
  </si>
  <si>
    <t>Advanced manufacturing</t>
  </si>
  <si>
    <t>HR</t>
  </si>
  <si>
    <t>Wearables and quantified self</t>
  </si>
  <si>
    <t>Consulting</t>
  </si>
  <si>
    <t>Legal</t>
  </si>
  <si>
    <t>Commercial training</t>
  </si>
  <si>
    <t>OJT</t>
  </si>
  <si>
    <t>Health</t>
  </si>
  <si>
    <t>Structured Certification</t>
  </si>
  <si>
    <t>Life Sciences</t>
  </si>
  <si>
    <t>Small Business</t>
  </si>
  <si>
    <t>Franchising</t>
  </si>
  <si>
    <t>Laundramats</t>
  </si>
  <si>
    <t>Restaurrants</t>
  </si>
  <si>
    <t>Vending Machines</t>
  </si>
  <si>
    <t>Kitchen markets (Inside office spaces)</t>
  </si>
  <si>
    <t>Notary</t>
  </si>
  <si>
    <t>Inspections &amp; Audits</t>
  </si>
  <si>
    <t>PUBLIC SECTOR (DOD)</t>
  </si>
  <si>
    <t>Government Civilian Careers - https://www.dodciviliancareers.com/civiliancareers</t>
  </si>
  <si>
    <t>Veteran Preference for USAJOBS - https://www.dodciviliancareers.com/civiliancareers/veterans</t>
  </si>
  <si>
    <t>11x COCOM's - https://www.defense.gov/About/Combatant-Commands/</t>
  </si>
  <si>
    <t>Services (Branches)</t>
  </si>
  <si>
    <t>Services (Army, Navy, USAF, Marines, USCG, USSF, NGB) - https://www.defense.gov/About/</t>
  </si>
  <si>
    <t>OSD - Pentagon</t>
  </si>
  <si>
    <t>Office of Sec Def - https://www.defense.gov/About/Office-of-the-Secretary-of-Defense/</t>
  </si>
  <si>
    <t>OSD R&amp;E</t>
  </si>
  <si>
    <t>https://www.cto.mil/</t>
  </si>
  <si>
    <t xml:space="preserve">PUBLIC SECTOR (FEDERAL aka CIVIL) - Anything that is NOT DOD, including </t>
  </si>
  <si>
    <t>Legislative Branch (Congress)</t>
  </si>
  <si>
    <t>441 Federal Agencies</t>
  </si>
  <si>
    <t>Judicial Branch (Federal Courts)</t>
  </si>
  <si>
    <t>https://www.federalregister.gov/agencies</t>
  </si>
  <si>
    <t>Independent Agencies (FCC, FTC, EPA, SBA, etc)</t>
  </si>
  <si>
    <t>Department of Agriculture</t>
  </si>
  <si>
    <t>Department of Commerce</t>
  </si>
  <si>
    <t>Department of Education</t>
  </si>
  <si>
    <t>Department of Energy</t>
  </si>
  <si>
    <t>Department of Health and Human Services</t>
  </si>
  <si>
    <t>Department of Homeland Security</t>
  </si>
  <si>
    <t>Department of Housing and Urban Development</t>
  </si>
  <si>
    <t>Department of the Interior</t>
  </si>
  <si>
    <t>Department of Labor</t>
  </si>
  <si>
    <t>Department of State</t>
  </si>
  <si>
    <t>Department of Transportation</t>
  </si>
  <si>
    <t>Department of the Treasury</t>
  </si>
  <si>
    <t>Department of Veterans Affairs</t>
  </si>
  <si>
    <t>Note there are over +440x federal sub-agencies!</t>
  </si>
  <si>
    <r>
      <t>PUBLIC SECTOR (SLED, State, Local, EDucation)</t>
    </r>
    <r>
      <rPr>
        <b/>
        <sz val="11"/>
        <color theme="1"/>
        <rFont val="Calibri"/>
        <family val="2"/>
      </rPr>
      <t xml:space="preserve"> - Anything that isn't Federally funded</t>
    </r>
  </si>
  <si>
    <t>States</t>
  </si>
  <si>
    <t>Judicial (State Courts)</t>
  </si>
  <si>
    <t>Congress</t>
  </si>
  <si>
    <t>JFHQ - National Guard HQ</t>
  </si>
  <si>
    <t>State LEC (Troops, Hwy Patrols, Prisons, Investigations, etc)</t>
  </si>
  <si>
    <t>Education {Policy}</t>
  </si>
  <si>
    <t>Budgets</t>
  </si>
  <si>
    <t xml:space="preserve">Territories &amp; Islands </t>
  </si>
  <si>
    <t xml:space="preserve">Local </t>
  </si>
  <si>
    <t xml:space="preserve">County / Parishes {Louisiana} / Boroughs {Alaska}) </t>
  </si>
  <si>
    <t xml:space="preserve">Municipalities (cities, towns, boroughs (except in Alaska), villages, and townships) </t>
  </si>
  <si>
    <t>Parks and recreation services</t>
  </si>
  <si>
    <t>EMS (emergency medical services) - police and fire departments</t>
  </si>
  <si>
    <t>Housing services</t>
  </si>
  <si>
    <t>Local / municipal Courts</t>
  </si>
  <si>
    <t>Transportation services (including public transportation)</t>
  </si>
  <si>
    <t>Public Works (streets, sewers, snow removal, signage, etc.)</t>
  </si>
  <si>
    <t xml:space="preserve">Education </t>
  </si>
  <si>
    <t>K-12</t>
  </si>
  <si>
    <t xml:space="preserve">Higher Education </t>
  </si>
  <si>
    <t>Colleges</t>
  </si>
  <si>
    <t>Universities</t>
  </si>
  <si>
    <t>Academys</t>
  </si>
  <si>
    <t>Trade schools (Welding, Plumbing, HVAC, Mechanic, Truck Driving, etc)</t>
  </si>
  <si>
    <t>Research Center</t>
  </si>
  <si>
    <t xml:space="preserve">International </t>
  </si>
  <si>
    <r>
      <rPr>
        <b/>
        <sz val="11"/>
        <color theme="1"/>
        <rFont val="Calibri"/>
        <family val="2"/>
      </rPr>
      <t xml:space="preserve">AMR </t>
    </r>
    <r>
      <rPr>
        <sz val="11"/>
        <color theme="1"/>
        <rFont val="Calibri"/>
        <family val="2"/>
      </rPr>
      <t>(American Region - US, Canada &amp; Mexico {Anything south of Mexico is often lumped into LATAM})</t>
    </r>
  </si>
  <si>
    <r>
      <rPr>
        <b/>
        <sz val="11"/>
        <color theme="1"/>
        <rFont val="Calibri"/>
        <family val="2"/>
      </rPr>
      <t>LATAM</t>
    </r>
    <r>
      <rPr>
        <sz val="11"/>
        <color theme="1"/>
        <rFont val="Calibri"/>
        <family val="2"/>
      </rPr>
      <t xml:space="preserve"> (Latin America aka South America)</t>
    </r>
  </si>
  <si>
    <r>
      <rPr>
        <b/>
        <sz val="11"/>
        <color theme="1"/>
        <rFont val="Calibri"/>
        <family val="2"/>
      </rPr>
      <t>APAN</t>
    </r>
    <r>
      <rPr>
        <sz val="11"/>
        <color theme="1"/>
        <rFont val="Calibri"/>
        <family val="2"/>
      </rPr>
      <t xml:space="preserve"> (Asian Pacific)</t>
    </r>
  </si>
  <si>
    <r>
      <rPr>
        <b/>
        <sz val="11"/>
        <color theme="1"/>
        <rFont val="Calibri"/>
        <family val="2"/>
      </rPr>
      <t>APJ</t>
    </r>
    <r>
      <rPr>
        <sz val="11"/>
        <color theme="1"/>
        <rFont val="Calibri"/>
        <family val="2"/>
      </rPr>
      <t>, (Asian, Pacific, Japan)</t>
    </r>
  </si>
  <si>
    <r>
      <rPr>
        <b/>
        <sz val="11"/>
        <color theme="1"/>
        <rFont val="Calibri"/>
        <family val="2"/>
      </rPr>
      <t>EMEA</t>
    </r>
    <r>
      <rPr>
        <sz val="11"/>
        <color theme="1"/>
        <rFont val="Calibri"/>
        <family val="2"/>
      </rPr>
      <t xml:space="preserve"> (Europe, the Middle East and Africa)</t>
    </r>
  </si>
  <si>
    <r>
      <rPr>
        <b/>
        <sz val="11"/>
        <color theme="1"/>
        <rFont val="Calibri"/>
        <family val="2"/>
      </rPr>
      <t>FMS</t>
    </r>
    <r>
      <rPr>
        <sz val="11"/>
        <color theme="1"/>
        <rFont val="Calibri"/>
        <family val="2"/>
      </rPr>
      <t xml:space="preserve"> - Foreign Military Sales </t>
    </r>
  </si>
  <si>
    <t>NATO</t>
  </si>
  <si>
    <t xml:space="preserve">Coalition / Alliance Partners </t>
  </si>
  <si>
    <t>French Foreign Legion</t>
  </si>
  <si>
    <t xml:space="preserve">VA </t>
  </si>
  <si>
    <t>Disability Benefit Questionaires (DBQ's)</t>
  </si>
  <si>
    <t>Categories include:</t>
  </si>
  <si>
    <t>DBQ Breakdown</t>
  </si>
  <si>
    <t>VSO's</t>
  </si>
  <si>
    <t>Links to National VSO's:</t>
  </si>
  <si>
    <t>Documents</t>
  </si>
  <si>
    <t>Cardiovascular</t>
  </si>
  <si>
    <t>https://www.benefits.va.gov/compensation/dbq_publicdbqs.asp</t>
  </si>
  <si>
    <t>Disabled American Veterans (DAV) -https://www.dav.org/</t>
  </si>
  <si>
    <t>Sancuntioned by Congress (Can view VA Records &amp; Claims)
DAV Chapter service Officer (Certified) v. National service officer (Accredidated)
Transition service officer TSO "Roy Shelton" (Accredidated)
Presumptive Lists (Secondary, service connected, 7x ways)
Virtual options
ITF - Intent to File</t>
  </si>
  <si>
    <t>VA Forms</t>
  </si>
  <si>
    <t>VA Form for Field Witness Support forms 
(Observation statements in lieu of medical records)</t>
  </si>
  <si>
    <t>Dental &amp; Oral</t>
  </si>
  <si>
    <t>American Legion (AL) - https://www.legion.org/</t>
  </si>
  <si>
    <t>https://www.va.gov/find-forms/about-form-21-10210/</t>
  </si>
  <si>
    <t>Dermatological</t>
  </si>
  <si>
    <t>Separation Health Assessment DBQ - Part A</t>
  </si>
  <si>
    <t>Veterans of Foreign Wars (VFW) - https://www.vfw.org/</t>
  </si>
  <si>
    <t>Endocrinological</t>
  </si>
  <si>
    <t>Guidance for Separation Health Assessment DBQ - Part A</t>
  </si>
  <si>
    <t>NACVSO - https://www.nacvso.org/</t>
  </si>
  <si>
    <t>Ear, Nose, Throat</t>
  </si>
  <si>
    <t>African American PTSD Association - https://aaptsda.org/</t>
  </si>
  <si>
    <t>Gastrointestinal</t>
  </si>
  <si>
    <t>National Association for Black Veterans - https://nabvets.com/</t>
  </si>
  <si>
    <t>Genitourinary</t>
  </si>
  <si>
    <t>Artery and Vein Conditions</t>
  </si>
  <si>
    <t>Veterans' Voice of America - https://www.veteransvoice.org/</t>
  </si>
  <si>
    <t>Lexicon</t>
  </si>
  <si>
    <t>VSO's {free support from a charity who can act as your rep}</t>
  </si>
  <si>
    <t>Gynecological</t>
  </si>
  <si>
    <t>Heart Conditions</t>
  </si>
  <si>
    <t>Vietnam Veterans of America - https://vva.org/</t>
  </si>
  <si>
    <t>Accredited Attorney's {NOT free support to argue legal points for your claim}</t>
  </si>
  <si>
    <t>Hematologic &amp; Lymphatic</t>
  </si>
  <si>
    <t>Hypertension</t>
  </si>
  <si>
    <t>Purple Heart association?????</t>
  </si>
  <si>
    <t>Accredited Claim Agents {NOT free support to help prepare and submit your claim or rebuttal}</t>
  </si>
  <si>
    <t>Infectious Diseases</t>
  </si>
  <si>
    <t>Where can I find a VSO / Attorney or a Claim Agent: https://www.va.gov/get-help-from-accredited-representative/find-rep/</t>
  </si>
  <si>
    <t>Musculoskeletal</t>
  </si>
  <si>
    <t>Oral and Dental</t>
  </si>
  <si>
    <t>Links to Regional VSO's:</t>
  </si>
  <si>
    <t>Neurological</t>
  </si>
  <si>
    <t>Texas Veterans Commission - https://tvc.texas.gov/</t>
  </si>
  <si>
    <t>Nutrition</t>
  </si>
  <si>
    <t>Scars</t>
  </si>
  <si>
    <t>Ophthalmological</t>
  </si>
  <si>
    <t>Skin Diseases</t>
  </si>
  <si>
    <t>Video's</t>
  </si>
  <si>
    <t>Psychological</t>
  </si>
  <si>
    <t>Checklist for selecting a VSO</t>
  </si>
  <si>
    <t>Respiratory</t>
  </si>
  <si>
    <t>Diabetes Mellitus</t>
  </si>
  <si>
    <t>1. Don't sign a Contract (Should trigger red flags)!  This is different than a standard VA form.</t>
  </si>
  <si>
    <t>VA Direct Links</t>
  </si>
  <si>
    <t>Rheumatological</t>
  </si>
  <si>
    <t>Endocrine (Other than Thyroid, Parathyroid or Diabetes Mellitus)</t>
  </si>
  <si>
    <t>2. Are they Trained (and by who)?</t>
  </si>
  <si>
    <t>va.gov</t>
  </si>
  <si>
    <t>Spina Bifida (natural child of a Veteran exposed to herbicides)</t>
  </si>
  <si>
    <t>Thyroid and Parathyroid</t>
  </si>
  <si>
    <t>3. Make sure they are accredited!</t>
  </si>
  <si>
    <t>Facebookfacebook.com/VeteransAffairs</t>
  </si>
  <si>
    <t>Aid and Attendance or Housebound</t>
  </si>
  <si>
    <t>Twittertwitter.com/DeptVetAffairs</t>
  </si>
  <si>
    <t>Ear (including Vestibular and Infectious)</t>
  </si>
  <si>
    <t>Instagraminstagram.com/deptvetaffairs</t>
  </si>
  <si>
    <t>Loss of Sense of Smell and or Taste</t>
  </si>
  <si>
    <t>Flickrflickr.com/photos/VeteransAffairs</t>
  </si>
  <si>
    <t>Sinusitis, Rhinitis and Other Conditions of the Nose, Throat, Larynx and Pharynx</t>
  </si>
  <si>
    <t>Blogblogs.va.gov/VAntage</t>
  </si>
  <si>
    <t>https://www.youtube.com/@VAVetBenefits</t>
  </si>
  <si>
    <t>Esophageal Disorders</t>
  </si>
  <si>
    <t>Gallbladder</t>
  </si>
  <si>
    <t>VSO onboarding process</t>
  </si>
  <si>
    <t>Notes for VA</t>
  </si>
  <si>
    <t>Hernias (Including Abdominal, Inguinal and Femoral Hernias)</t>
  </si>
  <si>
    <t>step 1</t>
  </si>
  <si>
    <t>VA.gov account</t>
  </si>
  <si>
    <t>Aid &amp; attendance (+30%)</t>
  </si>
  <si>
    <t>Intestinal Conditions</t>
  </si>
  <si>
    <t>step 2</t>
  </si>
  <si>
    <t>21-22 VA appointment letter (Appointing a VSO)</t>
  </si>
  <si>
    <t>DAV NSO's</t>
  </si>
  <si>
    <t>Liver Conditions</t>
  </si>
  <si>
    <t>step 3</t>
  </si>
  <si>
    <t>0966 info</t>
  </si>
  <si>
    <t>78% individual unemployability</t>
  </si>
  <si>
    <t>Pancreas</t>
  </si>
  <si>
    <t>step 4</t>
  </si>
  <si>
    <t>Medical records (Presumptives)</t>
  </si>
  <si>
    <t>50% or 60% above the 70% to reach 100%</t>
  </si>
  <si>
    <t>Peritoneal Adhesions</t>
  </si>
  <si>
    <t>step 5</t>
  </si>
  <si>
    <t>Being treated or taking meds (0%)</t>
  </si>
  <si>
    <t>Rectum &amp; Anus</t>
  </si>
  <si>
    <t>step 6</t>
  </si>
  <si>
    <t>NSO office will get notification and can automatically fight it</t>
  </si>
  <si>
    <t>Stomach and Duodenum</t>
  </si>
  <si>
    <t>step 7</t>
  </si>
  <si>
    <t>PTSD FORM (Trauma, anxiety, panic attacks)</t>
  </si>
  <si>
    <t>step 8</t>
  </si>
  <si>
    <t>526 claim form</t>
  </si>
  <si>
    <t>Kidney Conditions</t>
  </si>
  <si>
    <t>step 9</t>
  </si>
  <si>
    <t>10x years can not take the disablity away, but lower ratings.  20x years they can not take away the percentage or disability</t>
  </si>
  <si>
    <t>Male Reproductive Organ Conditions (Including Prostate Cancer)</t>
  </si>
  <si>
    <t>step 10</t>
  </si>
  <si>
    <t>SUBMISSION BASED ON VSO GUIDANCE</t>
  </si>
  <si>
    <t>Urinary Tract Conditions</t>
  </si>
  <si>
    <t>SCHEDULE WITH QTC, 3RD PARTY COMPANIES</t>
  </si>
  <si>
    <t>Opinion or Physical based on ailement (Compensation &amp; Pensation) (Nurse Practicioners)</t>
  </si>
  <si>
    <t>Request a copy of DBQ's
Do NOT pay for it!
Request it online</t>
  </si>
  <si>
    <t>Breast</t>
  </si>
  <si>
    <t xml:space="preserve">VA determination (3x org's assess - Private &amp; DOD medical Records, Medical Body part, DBQ's Reviewer, Compensation) </t>
  </si>
  <si>
    <t>Step 1</t>
  </si>
  <si>
    <t>Comp &amp; Pen (DBQ)</t>
  </si>
  <si>
    <t>Gynecological Conditions</t>
  </si>
  <si>
    <t>Deferred - Day 150 (2 out of 3 ratings decisions)</t>
  </si>
  <si>
    <t>Step 2</t>
  </si>
  <si>
    <t>Review by disability (DBQ +Mil records + Personal Records + Evidence, Spouses statements, Veteran Statements, Buddy form (21-10210) {Don't need the VA medical records….they have those organically}</t>
  </si>
  <si>
    <t>2nd Reviewer (Medical Opinion)</t>
  </si>
  <si>
    <t>Option for medical reviewer (ie an override)</t>
  </si>
  <si>
    <t>Final packet (award decision approval)</t>
  </si>
  <si>
    <t>Step 3</t>
  </si>
  <si>
    <t>Final Review (Decision Award)</t>
  </si>
  <si>
    <t>Hematologic and Lymphatic Conditions, Including Leukemia</t>
  </si>
  <si>
    <t>NEXUS statement - Specialty doctor and why you are justified (up to 7 pages long, cited other cases)</t>
  </si>
  <si>
    <t>HIV-Related Illnesses</t>
  </si>
  <si>
    <t>Infectious Diseases (other than HIV-related illness chronic fatigue syndrome and tuberculosis)</t>
  </si>
  <si>
    <t>Persian Gulf/Afghanistan Infectious Diseases</t>
  </si>
  <si>
    <t>Tuberculosis</t>
  </si>
  <si>
    <t>Amputations</t>
  </si>
  <si>
    <t>Ankle</t>
  </si>
  <si>
    <t>Back (Thoracolumbar Spine)</t>
  </si>
  <si>
    <t>Bones and Other Skeletal Conditions</t>
  </si>
  <si>
    <t>Elbow &amp; Forearm</t>
  </si>
  <si>
    <t>Foot Conditions Including Flatfoot (Pes Planus)</t>
  </si>
  <si>
    <t>Hand and Finger</t>
  </si>
  <si>
    <t>Hip and Thigh</t>
  </si>
  <si>
    <t>Knee and Lower Leg</t>
  </si>
  <si>
    <t>Muscle Injuries</t>
  </si>
  <si>
    <t>Neck (Cervical Spine)</t>
  </si>
  <si>
    <t>Osteomyelitis</t>
  </si>
  <si>
    <t>Shoulder and/or Arm</t>
  </si>
  <si>
    <t>Temporomandibular Disorders</t>
  </si>
  <si>
    <t>Wrist</t>
  </si>
  <si>
    <t>ALS (Lou Gehrig's Disease)</t>
  </si>
  <si>
    <t>Central Nervous System and Neuromuscular Diseases</t>
  </si>
  <si>
    <t>Cranial Nerve Conditions</t>
  </si>
  <si>
    <t>Diabetic Peripheral Neuropathy</t>
  </si>
  <si>
    <t>Fibromyalgia</t>
  </si>
  <si>
    <t>Headaches (including Migraines)</t>
  </si>
  <si>
    <t>Multiple Sclerosis (MS)</t>
  </si>
  <si>
    <t>Narcolepsy</t>
  </si>
  <si>
    <t>Parkinson's Disease</t>
  </si>
  <si>
    <t>Peripheral Nerves</t>
  </si>
  <si>
    <t>Seizure Disorders (Epilepsy)</t>
  </si>
  <si>
    <t>Nutritional Deficiencies</t>
  </si>
  <si>
    <t>Eye Conditions</t>
  </si>
  <si>
    <t>Eating Disorders</t>
  </si>
  <si>
    <t>Mental Disorders</t>
  </si>
  <si>
    <t>PTSD Review</t>
  </si>
  <si>
    <t>Respiratory Conditions (other than tuberculosis and sleep apnea)</t>
  </si>
  <si>
    <t>Sleep Apnea</t>
  </si>
  <si>
    <t>Arthritis</t>
  </si>
  <si>
    <t>Chronic Fatigue Syndrome</t>
  </si>
  <si>
    <t>Systemic Lupus Erythematosus (SLE) and other Autoimmune Diseases</t>
  </si>
  <si>
    <t>Spina Bifida</t>
  </si>
  <si>
    <r>
      <t>Please search the </t>
    </r>
    <r>
      <rPr>
        <sz val="10"/>
        <color rgb="FF0B6CB2"/>
        <rFont val="Arial"/>
        <family val="2"/>
      </rPr>
      <t>Find a VA Form webpage</t>
    </r>
    <r>
      <rPr>
        <sz val="12.1"/>
        <color rgb="FF2E2E2E"/>
        <rFont val="Arial"/>
        <family val="2"/>
      </rPr>
      <t> for </t>
    </r>
    <r>
      <rPr>
        <sz val="10"/>
        <color rgb="FF0B6CB2"/>
        <rFont val="Arial"/>
        <family val="2"/>
      </rPr>
      <t>VA Form 21-2680</t>
    </r>
    <r>
      <rPr>
        <sz val="12.1"/>
        <color rgb="FF2E2E2E"/>
        <rFont val="Arial"/>
        <family val="2"/>
      </rPr>
      <t>.</t>
    </r>
  </si>
  <si>
    <t>Example Chart for BDD / VA claim prep</t>
  </si>
  <si>
    <t>Ailment</t>
  </si>
  <si>
    <t>BDQ Term****</t>
  </si>
  <si>
    <t>When it FIRST occurred (DTG - If known)</t>
  </si>
  <si>
    <t>Work Place Environment / Physical Location</t>
  </si>
  <si>
    <t>How it occurred (if you know)*****</t>
  </si>
  <si>
    <t>Life Impact (functional loss or functional impairment in his/her own words)***
{Physical, Emotional, Perception, Stress endusing}</t>
  </si>
  <si>
    <t>Witness Statement (if not in your medical records already)**
Form VA Form 21-10210 Completed?
https://www.va.gov/find-forms/about-form-21-10210/</t>
  </si>
  <si>
    <t>Smell &amp; taste loss</t>
  </si>
  <si>
    <t>Burn Pit Registry</t>
  </si>
  <si>
    <t>DTG</t>
  </si>
  <si>
    <t>Combat - Mission/Country (GWOT - Afghanistan)</t>
  </si>
  <si>
    <t>Fecal Waste Cleanup duty</t>
  </si>
  <si>
    <t>It makes it hard to tell when food is expiring in the fridge or enjoy cooking anymore.</t>
  </si>
  <si>
    <t>Attached</t>
  </si>
  <si>
    <t>Toe Nail Fungus</t>
  </si>
  <si>
    <t>onychomycosis</t>
  </si>
  <si>
    <t>Training - Fort Bragg, NC*</t>
  </si>
  <si>
    <t>Extended marching / patrol training</t>
  </si>
  <si>
    <t>The toe fungus makes me self cautious about going to the beach in flip flops (as other people judge me at the beach)</t>
  </si>
  <si>
    <t>Trying to get updated contact info for LT XXX who is now a Major.</t>
  </si>
  <si>
    <t>Neck Pain</t>
  </si>
  <si>
    <t>Exercise - Fort Irwin, CA</t>
  </si>
  <si>
    <t>Kevlar wear</t>
  </si>
  <si>
    <t>My neck hurts and I have trouble getting a quality nights sleep, my spouse complains I snore constantly and may stop breathing from time to time</t>
  </si>
  <si>
    <t>Documented in Medical file)</t>
  </si>
  <si>
    <t>Wrist pain</t>
  </si>
  <si>
    <t>carpal tunnel</t>
  </si>
  <si>
    <t>Office - Norfolk Naval, VA</t>
  </si>
  <si>
    <t>Office work - Typing</t>
  </si>
  <si>
    <t>I have a hard time typing or writing for more than a few minutes, which impacts my ablility to take notes, attend classes, or work in an office setting.</t>
  </si>
  <si>
    <t>TBI</t>
  </si>
  <si>
    <t>Field Site - Big Island of Hawaii Training area (PTA)</t>
  </si>
  <si>
    <t>Convoy Operations (Simulated Combat Environment)</t>
  </si>
  <si>
    <t>We had a vehicle collision during convoy ops.  I might have passed out during the accident as I lost a sense of time in the dark.  I get disorientated and noticed I get vertigo from time to time now.</t>
  </si>
  <si>
    <t>Looking for contact to key leaders who lead mission.</t>
  </si>
  <si>
    <t>Hearing</t>
  </si>
  <si>
    <t>Motorpool - Luke AFB, AZ</t>
  </si>
  <si>
    <t>Generator Maintenance and random loud machinery across the worksite (Grinders, Drills, Vaccums, etc)</t>
  </si>
  <si>
    <t>I can hear loud noises fine, until I get into a crowded room or there is an echoey hallway in which I can't distinguish one conversation from another (or worse I can't decipher any of the words people are speaking) or music playing above.  This limits my ability to converse in work venues, family functions or other indoor gatherings</t>
  </si>
  <si>
    <t>PTSD</t>
  </si>
  <si>
    <t>HA/DR - Hurrican Katrina Cleanup, New Orleans, LA</t>
  </si>
  <si>
    <t>Conducting FEMA support ops</t>
  </si>
  <si>
    <t>We saw significant loss of life and hardship for local families who lost everything.  I noticed I am edgy in public forums with strangers and it has changed how I see the world.  I get headaches and stop doing things I used to enjoy.</t>
  </si>
  <si>
    <t>Sent VA form to previous commander, awaiting reply.</t>
  </si>
  <si>
    <t>Knee Pain</t>
  </si>
  <si>
    <t>Range of Motion</t>
  </si>
  <si>
    <t>Unit Organized fitness</t>
  </si>
  <si>
    <t>PT / Phsical Fitness</t>
  </si>
  <si>
    <t>Bending down to pickup up my grandkids hurts and it affects my range of motion, especially if I have to lift anything over XX lb's</t>
  </si>
  <si>
    <t>*Note list the name of the base that you were at by the name it was called when your injury occurred (so it matches your medical records later)</t>
  </si>
  <si>
    <t>**Officers are considered authoritative sources.  If a group witnessed, you only need one officer (CW2 or above) to make the case solid. {Note W1's aren't commissioned yet}</t>
  </si>
  <si>
    <t>***The VA don't pay for pain.  They do pay for impacts (Life, Work, Fullfillment).  Make sure you clearly articulate what the real and perseceived impacts are you you (Physical, Mental, Family).  Also you will probably have to query the medical terms, which can be time consuming.  Talk to your VSO, they can speed you up, but it's helpful to have this document done before you walk into their office.  Also I printed a copy and it was added to my DR appoints (and I brought one copy per appointment).</t>
  </si>
  <si>
    <r>
      <t xml:space="preserve">****Try to match key words to eliminate vague language that leaves the medical inspector guessing what you are trying to convey.  </t>
    </r>
    <r>
      <rPr>
        <b/>
        <sz val="11"/>
        <color theme="1"/>
        <rFont val="Aptos Narrow"/>
        <family val="2"/>
        <scheme val="minor"/>
      </rPr>
      <t>DO NOT</t>
    </r>
    <r>
      <rPr>
        <sz val="11"/>
        <color theme="1"/>
        <rFont val="Aptos Narrow"/>
        <family val="2"/>
        <scheme val="minor"/>
      </rPr>
      <t xml:space="preserve"> lie about your ailment, just match the word that best describes how your continue feels / affects you.</t>
    </r>
  </si>
  <si>
    <t>******Note that Combat &amp; Simulating Combat environments often have the same category codes for other benefits (CRSC, etc).  So don't shy away from training accidents or issues.  They may count as much as combat injuries.  Also understand they are attempted to confirm this is justified in line of duty injury.</t>
  </si>
  <si>
    <t>These columns aren't needed for the VA assessment.  It's more for you to see where to classify it and what type of answers they are looking for and what support documentation you think you need.</t>
  </si>
  <si>
    <t>Army Records Scrub Checklist</t>
  </si>
  <si>
    <t>Completed</t>
  </si>
  <si>
    <t>Titles</t>
  </si>
  <si>
    <t>Links</t>
  </si>
  <si>
    <t>DD214 DATA Correctness Checklist</t>
  </si>
  <si>
    <t>https://ipps-a.army.mil/Portals/129/Documents/IPPSA%20DD214_Checklist_20241204.pdf?ver=pz1JTHaEqV-kl9pjEl6QSQ%3d%3d</t>
  </si>
  <si>
    <t>Army AC records review</t>
  </si>
  <si>
    <t>https://ipps-a.army.mil/Portals/129/Documents/IPPS-A%20Data%20Correctness%20PMCS%20Your%20Records%20(AC).pdf</t>
  </si>
  <si>
    <t>ATRRS</t>
  </si>
  <si>
    <t>https://www.atrrs.army.mil/</t>
  </si>
  <si>
    <t>IPPS-A</t>
  </si>
  <si>
    <t>https://ipps-a.army.mil/Helpful-Links/my.ippsa.army.mil/</t>
  </si>
  <si>
    <t>IPERMS (Records)</t>
  </si>
  <si>
    <t>https://iperms.hrc.army.mil/login/</t>
  </si>
  <si>
    <t>Evals</t>
  </si>
  <si>
    <t>https://www.hrc.army.mil/content/Evaluation%20Systems%20Homepage</t>
  </si>
  <si>
    <t>Army NG records review checklist</t>
  </si>
  <si>
    <t>https://ipps-a.army.mil/Portals/129/Documents/IPPS-A%20Data%20Correctness%20PMCS%20Your%20Records%20(ARNG).pdf</t>
  </si>
  <si>
    <t>DMDC</t>
  </si>
  <si>
    <t>RPAM</t>
  </si>
  <si>
    <t>Army RC records review</t>
  </si>
  <si>
    <t>https://ipps-a.army.mil/Portals/129/Documents/IPPS-A%20Data%20Correctness%20PMCS%20Your%20Records%20(USAR).pdf</t>
  </si>
  <si>
    <t>PHA</t>
  </si>
  <si>
    <t>ADDITIONAL RESOURCES &amp; LINKS</t>
  </si>
  <si>
    <t>Benefits</t>
  </si>
  <si>
    <t>Key Forms</t>
  </si>
  <si>
    <t>Educational Resources</t>
  </si>
  <si>
    <t>Federal Benefits</t>
  </si>
  <si>
    <t>O2O - Syracuse Univ</t>
  </si>
  <si>
    <t>https://myarmybenefits.us.army.mil/Benefit-Library/Federal-Benefits</t>
  </si>
  <si>
    <t>VA Injury Witness statement</t>
  </si>
  <si>
    <t>State Benefits</t>
  </si>
  <si>
    <t>https://www.va.gov/find-forms/about-form-21-10210</t>
  </si>
  <si>
    <t>https://myarmybenefits.us.army.mil/Benefit-Library/State/Territory-Benefits</t>
  </si>
  <si>
    <t>Other DOD resources</t>
  </si>
  <si>
    <t>https://myarmybenefits.us.army.mil/Benefit-Library/Resource-Locator</t>
  </si>
  <si>
    <t>Jobs</t>
  </si>
  <si>
    <t>DOL Hire a Veteran</t>
  </si>
  <si>
    <t>https://www.dol.gov/agencies/vets/employers/hire#rvec</t>
  </si>
  <si>
    <t>Transition Checklist</t>
  </si>
  <si>
    <t>__Physician must be in Insurance Plan.</t>
  </si>
  <si>
    <t>__Physician must be in convenient location (i.e., close to work).</t>
  </si>
  <si>
    <t>__Shop Dental programs.  Delta Dental is 888-838-8737.  Better to use the dental plan of your employer.</t>
  </si>
  <si>
    <t>JAG</t>
  </si>
  <si>
    <t xml:space="preserve">__Issue recusal memo to your boss designating your Deputy as POC with companies with whom you discuss employment or to whom you provide your resume.  </t>
  </si>
  <si>
    <t>__Inform your boss whenever offered a job and whenever you provide your resume to a company.</t>
  </si>
  <si>
    <t>__Do not accept from perspective employers anything not offered to other perspective employees.</t>
  </si>
  <si>
    <r>
      <t xml:space="preserve">__ </t>
    </r>
    <r>
      <rPr>
        <sz val="14"/>
        <color theme="1"/>
        <rFont val="Times New Roman"/>
        <family val="1"/>
      </rPr>
      <t xml:space="preserve">Get Procurement Integrity Act specificity letter (“30-day letter” or “safe harbor” letter) from Ethics Counselor. </t>
    </r>
  </si>
  <si>
    <t xml:space="preserve">Prior to Retirement </t>
  </si>
  <si>
    <t xml:space="preserve">__Consider getting vital document storage.  </t>
  </si>
  <si>
    <t>__Consider creating a Living Trust (instead of a Will)</t>
  </si>
  <si>
    <t>Immediately After Retirement</t>
  </si>
  <si>
    <r>
      <t>__</t>
    </r>
    <r>
      <rPr>
        <sz val="14"/>
        <color theme="1"/>
        <rFont val="Times New Roman"/>
        <family val="1"/>
      </rPr>
      <t xml:space="preserve">Within 30-days, file Financial Disclosure SF 278.  </t>
    </r>
  </si>
  <si>
    <t>__Pre-plan first 72-hours after leaving Navy.  (Go to Disneyland)</t>
  </si>
  <si>
    <r>
      <t>Networking</t>
    </r>
    <r>
      <rPr>
        <b/>
        <sz val="14"/>
        <color theme="1"/>
        <rFont val="Times New Roman"/>
        <family val="1"/>
      </rPr>
      <t>:</t>
    </r>
    <r>
      <rPr>
        <sz val="14"/>
        <color theme="1"/>
        <rFont val="Times New Roman"/>
        <family val="1"/>
      </rPr>
      <t xml:space="preserve">  According to Ruehlin, only network with people with power and authority to hire you.  [</t>
    </r>
    <r>
      <rPr>
        <b/>
        <sz val="14"/>
        <color theme="1"/>
        <rFont val="Times New Roman"/>
        <family val="1"/>
      </rPr>
      <t>Caution:</t>
    </r>
    <r>
      <rPr>
        <sz val="14"/>
        <color theme="1"/>
        <rFont val="Times New Roman"/>
        <family val="1"/>
      </rPr>
      <t xml:space="preserve">  Be aware that the people who may help you the most are those you have yet to meet.  Over 90% of “best fit” jobs are found via the network.]  </t>
    </r>
  </si>
  <si>
    <t xml:space="preserve">__Purpose: </t>
  </si>
  <si>
    <r>
      <t>1.</t>
    </r>
    <r>
      <rPr>
        <sz val="7"/>
        <color theme="1"/>
        <rFont val="Times New Roman"/>
        <family val="1"/>
      </rPr>
      <t xml:space="preserve">     </t>
    </r>
    <r>
      <rPr>
        <sz val="14"/>
        <color theme="1"/>
        <rFont val="Times New Roman"/>
        <family val="1"/>
      </rPr>
      <t>Get exposure</t>
    </r>
  </si>
  <si>
    <r>
      <t>2.</t>
    </r>
    <r>
      <rPr>
        <sz val="7"/>
        <color theme="1"/>
        <rFont val="Times New Roman"/>
        <family val="1"/>
      </rPr>
      <t xml:space="preserve">     </t>
    </r>
    <r>
      <rPr>
        <sz val="14"/>
        <color theme="1"/>
        <rFont val="Times New Roman"/>
        <family val="1"/>
      </rPr>
      <t>Get info</t>
    </r>
  </si>
  <si>
    <r>
      <t>3.</t>
    </r>
    <r>
      <rPr>
        <sz val="7"/>
        <color theme="1"/>
        <rFont val="Times New Roman"/>
        <family val="1"/>
      </rPr>
      <t xml:space="preserve">     </t>
    </r>
    <r>
      <rPr>
        <sz val="14"/>
        <color theme="1"/>
        <rFont val="Times New Roman"/>
        <family val="1"/>
      </rPr>
      <t>Give info</t>
    </r>
  </si>
  <si>
    <r>
      <t>4.</t>
    </r>
    <r>
      <rPr>
        <sz val="7"/>
        <color theme="1"/>
        <rFont val="Times New Roman"/>
        <family val="1"/>
      </rPr>
      <t xml:space="preserve">     </t>
    </r>
    <r>
      <rPr>
        <sz val="14"/>
        <color theme="1"/>
        <rFont val="Times New Roman"/>
        <family val="1"/>
      </rPr>
      <t>Validate your objective</t>
    </r>
  </si>
  <si>
    <r>
      <t>5.</t>
    </r>
    <r>
      <rPr>
        <sz val="7"/>
        <color theme="1"/>
        <rFont val="Times New Roman"/>
        <family val="1"/>
      </rPr>
      <t xml:space="preserve">     </t>
    </r>
    <r>
      <rPr>
        <sz val="14"/>
        <color theme="1"/>
        <rFont val="Times New Roman"/>
        <family val="1"/>
      </rPr>
      <t>Build database of contacts</t>
    </r>
  </si>
  <si>
    <r>
      <t>6.</t>
    </r>
    <r>
      <rPr>
        <sz val="7"/>
        <color theme="1"/>
        <rFont val="Times New Roman"/>
        <family val="1"/>
      </rPr>
      <t xml:space="preserve">     </t>
    </r>
    <r>
      <rPr>
        <sz val="14"/>
        <color theme="1"/>
        <rFont val="Times New Roman"/>
        <family val="1"/>
      </rPr>
      <t xml:space="preserve">Get referrals </t>
    </r>
  </si>
  <si>
    <r>
      <t>7.</t>
    </r>
    <r>
      <rPr>
        <sz val="7"/>
        <color theme="1"/>
        <rFont val="Times New Roman"/>
        <family val="1"/>
      </rPr>
      <t xml:space="preserve">     </t>
    </r>
    <r>
      <rPr>
        <sz val="14"/>
        <color theme="1"/>
        <rFont val="Times New Roman"/>
        <family val="1"/>
      </rPr>
      <t>Find the job</t>
    </r>
  </si>
  <si>
    <t>__Arrange meeting</t>
  </si>
  <si>
    <r>
      <t>1.</t>
    </r>
    <r>
      <rPr>
        <sz val="7"/>
        <color theme="1"/>
        <rFont val="Times New Roman"/>
        <family val="1"/>
      </rPr>
      <t xml:space="preserve">     </t>
    </r>
    <r>
      <rPr>
        <sz val="14"/>
        <color theme="1"/>
        <rFont val="Times New Roman"/>
        <family val="1"/>
      </rPr>
      <t>Introduce self</t>
    </r>
  </si>
  <si>
    <r>
      <t>2.</t>
    </r>
    <r>
      <rPr>
        <sz val="7"/>
        <color theme="1"/>
        <rFont val="Times New Roman"/>
        <family val="1"/>
      </rPr>
      <t xml:space="preserve">     </t>
    </r>
    <r>
      <rPr>
        <sz val="14"/>
        <color theme="1"/>
        <rFont val="Times New Roman"/>
        <family val="1"/>
      </rPr>
      <t>Mention the referral (if applicable)</t>
    </r>
  </si>
  <si>
    <r>
      <t>3.</t>
    </r>
    <r>
      <rPr>
        <sz val="7"/>
        <color theme="1"/>
        <rFont val="Times New Roman"/>
        <family val="1"/>
      </rPr>
      <t xml:space="preserve">     </t>
    </r>
    <r>
      <rPr>
        <sz val="14"/>
        <color theme="1"/>
        <rFont val="Times New Roman"/>
        <family val="1"/>
      </rPr>
      <t>Advise leaving active duty</t>
    </r>
  </si>
  <si>
    <r>
      <t>4.</t>
    </r>
    <r>
      <rPr>
        <sz val="7"/>
        <color theme="1"/>
        <rFont val="Times New Roman"/>
        <family val="1"/>
      </rPr>
      <t xml:space="preserve">     </t>
    </r>
    <r>
      <rPr>
        <sz val="14"/>
        <color theme="1"/>
        <rFont val="Times New Roman"/>
        <family val="1"/>
      </rPr>
      <t>Never ask for a job during a networking meeting</t>
    </r>
  </si>
  <si>
    <r>
      <t>5.</t>
    </r>
    <r>
      <rPr>
        <sz val="7"/>
        <color theme="1"/>
        <rFont val="Times New Roman"/>
        <family val="1"/>
      </rPr>
      <t xml:space="preserve">     </t>
    </r>
    <r>
      <rPr>
        <sz val="14"/>
        <color theme="1"/>
        <rFont val="Times New Roman"/>
        <family val="1"/>
      </rPr>
      <t>Goal is face time</t>
    </r>
  </si>
  <si>
    <r>
      <t>6.</t>
    </r>
    <r>
      <rPr>
        <sz val="7"/>
        <color theme="1"/>
        <rFont val="Times New Roman"/>
        <family val="1"/>
      </rPr>
      <t xml:space="preserve">     </t>
    </r>
    <r>
      <rPr>
        <sz val="14"/>
        <color theme="1"/>
        <rFont val="Times New Roman"/>
        <family val="1"/>
      </rPr>
      <t>Stay away from food and booze</t>
    </r>
  </si>
  <si>
    <r>
      <t>7.</t>
    </r>
    <r>
      <rPr>
        <sz val="7"/>
        <color theme="1"/>
        <rFont val="Times New Roman"/>
        <family val="1"/>
      </rPr>
      <t xml:space="preserve">     </t>
    </r>
    <r>
      <rPr>
        <sz val="14"/>
        <color theme="1"/>
        <rFont val="Times New Roman"/>
        <family val="1"/>
      </rPr>
      <t>Never network at a personal social event or funeral</t>
    </r>
  </si>
  <si>
    <r>
      <t>8.</t>
    </r>
    <r>
      <rPr>
        <sz val="7"/>
        <color theme="1"/>
        <rFont val="Times New Roman"/>
        <family val="1"/>
      </rPr>
      <t xml:space="preserve">     </t>
    </r>
    <r>
      <rPr>
        <sz val="14"/>
        <color theme="1"/>
        <rFont val="Times New Roman"/>
        <family val="1"/>
      </rPr>
      <t>Network with Reserve Component Officers (leads to powerful referrals)</t>
    </r>
  </si>
  <si>
    <t>__Initiate networking meetings with purpose of focusing on a particular industry.</t>
  </si>
  <si>
    <t>__For referrals, consider leveraging the President of Chamber of Commerce, NDIA Board of Directors, AFCEA, Navy League, etc.</t>
  </si>
  <si>
    <t>__Rules</t>
  </si>
  <si>
    <r>
      <t>1.</t>
    </r>
    <r>
      <rPr>
        <sz val="7"/>
        <color theme="1"/>
        <rFont val="Times New Roman"/>
        <family val="1"/>
      </rPr>
      <t xml:space="preserve">     </t>
    </r>
    <r>
      <rPr>
        <sz val="14"/>
        <color theme="1"/>
        <rFont val="Times New Roman"/>
        <family val="1"/>
      </rPr>
      <t>Talk about the industry in general…not the specific company.</t>
    </r>
  </si>
  <si>
    <r>
      <t>2.</t>
    </r>
    <r>
      <rPr>
        <sz val="7"/>
        <color theme="1"/>
        <rFont val="Times New Roman"/>
        <family val="1"/>
      </rPr>
      <t xml:space="preserve">     </t>
    </r>
    <r>
      <rPr>
        <sz val="14"/>
        <color theme="1"/>
        <rFont val="Times New Roman"/>
        <family val="1"/>
      </rPr>
      <t>Be prepared.</t>
    </r>
  </si>
  <si>
    <r>
      <t>3.</t>
    </r>
    <r>
      <rPr>
        <sz val="7"/>
        <color theme="1"/>
        <rFont val="Times New Roman"/>
        <family val="1"/>
      </rPr>
      <t xml:space="preserve">     </t>
    </r>
    <r>
      <rPr>
        <sz val="14"/>
        <color theme="1"/>
        <rFont val="Times New Roman"/>
        <family val="1"/>
      </rPr>
      <t>Never ask for a job.</t>
    </r>
  </si>
  <si>
    <r>
      <t>4.</t>
    </r>
    <r>
      <rPr>
        <sz val="7"/>
        <color theme="1"/>
        <rFont val="Times New Roman"/>
        <family val="1"/>
      </rPr>
      <t xml:space="preserve">     </t>
    </r>
    <r>
      <rPr>
        <sz val="14"/>
        <color theme="1"/>
        <rFont val="Times New Roman"/>
        <family val="1"/>
      </rPr>
      <t>Never discuss money.</t>
    </r>
  </si>
  <si>
    <r>
      <t>5.</t>
    </r>
    <r>
      <rPr>
        <sz val="7"/>
        <color theme="1"/>
        <rFont val="Times New Roman"/>
        <family val="1"/>
      </rPr>
      <t xml:space="preserve">     </t>
    </r>
    <r>
      <rPr>
        <sz val="14"/>
        <color theme="1"/>
        <rFont val="Times New Roman"/>
        <family val="1"/>
      </rPr>
      <t>Enter at correct level.</t>
    </r>
  </si>
  <si>
    <r>
      <t>6.</t>
    </r>
    <r>
      <rPr>
        <sz val="7"/>
        <color theme="1"/>
        <rFont val="Times New Roman"/>
        <family val="1"/>
      </rPr>
      <t xml:space="preserve">     </t>
    </r>
    <r>
      <rPr>
        <sz val="14"/>
        <color theme="1"/>
        <rFont val="Times New Roman"/>
        <family val="1"/>
      </rPr>
      <t>Keep to 20-minutes.</t>
    </r>
  </si>
  <si>
    <r>
      <t>7.</t>
    </r>
    <r>
      <rPr>
        <sz val="7"/>
        <color theme="1"/>
        <rFont val="Times New Roman"/>
        <family val="1"/>
      </rPr>
      <t xml:space="preserve">     </t>
    </r>
    <r>
      <rPr>
        <sz val="14"/>
        <color theme="1"/>
        <rFont val="Times New Roman"/>
        <family val="1"/>
      </rPr>
      <t>Ask if OK to take notes.</t>
    </r>
  </si>
  <si>
    <r>
      <t>8.</t>
    </r>
    <r>
      <rPr>
        <sz val="7"/>
        <color theme="1"/>
        <rFont val="Times New Roman"/>
        <family val="1"/>
      </rPr>
      <t xml:space="preserve">     </t>
    </r>
    <r>
      <rPr>
        <sz val="14"/>
        <color theme="1"/>
        <rFont val="Times New Roman"/>
        <family val="1"/>
      </rPr>
      <t>Always have an objective…especially at top of resume.</t>
    </r>
  </si>
  <si>
    <r>
      <t>9.</t>
    </r>
    <r>
      <rPr>
        <sz val="7"/>
        <color theme="1"/>
        <rFont val="Times New Roman"/>
        <family val="1"/>
      </rPr>
      <t xml:space="preserve">     </t>
    </r>
    <r>
      <rPr>
        <sz val="14"/>
        <color theme="1"/>
        <rFont val="Times New Roman"/>
        <family val="1"/>
      </rPr>
      <t>Be nice to everyone.</t>
    </r>
  </si>
  <si>
    <t>Job Interview</t>
  </si>
  <si>
    <t>__Ask company what their plan is for you.  (Actually, most companies will ask you what you want to do (your plan) and then attempt to build a position around your plan….provided your plan fits the company’s needs.)</t>
  </si>
  <si>
    <t>__Read WSJ, Fortune, Defense Weekly, etc. to see which companies are winning major contracts….and hiring.</t>
  </si>
  <si>
    <r>
      <t xml:space="preserve">__Rehearse your answer to </t>
    </r>
    <r>
      <rPr>
        <i/>
        <sz val="14"/>
        <color theme="1"/>
        <rFont val="Times New Roman"/>
        <family val="1"/>
      </rPr>
      <t>“Tell me about yourself.”</t>
    </r>
  </si>
  <si>
    <r>
      <t xml:space="preserve">__Research:  Know what company needs.  Determine </t>
    </r>
    <r>
      <rPr>
        <i/>
        <sz val="14"/>
        <color theme="1"/>
        <rFont val="Times New Roman"/>
        <family val="1"/>
      </rPr>
      <t>“How will I enhance their operation?”</t>
    </r>
    <r>
      <rPr>
        <sz val="14"/>
        <color theme="1"/>
        <rFont val="Times New Roman"/>
        <family val="1"/>
      </rPr>
      <t xml:space="preserve">  (You either make the company money or save the company money.  It’s that simple.)</t>
    </r>
  </si>
  <si>
    <r>
      <t>__Success Drivers:  Focus, Networking and Preparation</t>
    </r>
    <r>
      <rPr>
        <b/>
        <sz val="14"/>
        <color theme="1"/>
        <rFont val="Times New Roman"/>
        <family val="1"/>
      </rPr>
      <t xml:space="preserve"> </t>
    </r>
    <r>
      <rPr>
        <sz val="14"/>
        <color theme="1"/>
        <rFont val="Times New Roman"/>
        <family val="1"/>
      </rPr>
      <t>(Regard every public appearance and speech as elements of a rolling job interview.)</t>
    </r>
  </si>
  <si>
    <t>__You are the product.  Market the package.  (Be ready to debunk industry’s image of senior military officers begin figureheads who pontificate but do not actually produce work.  Be ready to explain how you may not require a Secretary, Chief of Staff, Aide and driver in your new career.)</t>
  </si>
  <si>
    <r>
      <t xml:space="preserve">__How will you make a meaningful contribution?  </t>
    </r>
    <r>
      <rPr>
        <sz val="14"/>
        <color rgb="FF000000"/>
        <rFont val="Times New Roman"/>
        <family val="1"/>
      </rPr>
      <t>The pursuit of meaning—not happiness—is what makes life worthwhile. </t>
    </r>
  </si>
  <si>
    <r>
      <t xml:space="preserve">__Go for the </t>
    </r>
    <r>
      <rPr>
        <b/>
        <i/>
        <sz val="14"/>
        <color theme="1"/>
        <rFont val="Times New Roman"/>
        <family val="1"/>
      </rPr>
      <t>Best 1st Opportunity</t>
    </r>
    <r>
      <rPr>
        <i/>
        <sz val="14"/>
        <color theme="1"/>
        <rFont val="Times New Roman"/>
        <family val="1"/>
      </rPr>
      <t>.</t>
    </r>
  </si>
  <si>
    <r>
      <t xml:space="preserve">__Never mention a salary # over the phone.  Instead say, </t>
    </r>
    <r>
      <rPr>
        <i/>
        <sz val="14"/>
        <color theme="1"/>
        <rFont val="Times New Roman"/>
        <family val="1"/>
      </rPr>
      <t>“If job is right and fit is right, I’m sure compensation will be right.”</t>
    </r>
    <r>
      <rPr>
        <sz val="14"/>
        <color theme="1"/>
        <rFont val="Times New Roman"/>
        <family val="1"/>
      </rPr>
      <t xml:space="preserve">  (BTW, my base salary and compensation package were all negotiated over the phone with a Recruiter (who was driving her kids to soccer practice at rush hour through downtown Philadelphia.  You have to adapt to the culture of the company.)</t>
    </r>
  </si>
  <si>
    <t>Employer Benefits</t>
  </si>
  <si>
    <t>__Determine Disability Package</t>
  </si>
  <si>
    <t>__Umbrella (Liability) Insurance</t>
  </si>
  <si>
    <t>__Current health insurance may be good enough to pass on employer’s health plan.  But strongly consider taking the employer’s dental plan.</t>
  </si>
  <si>
    <t>Interview Preparation</t>
  </si>
  <si>
    <r>
      <t xml:space="preserve">__Practice 2-min opener (discuss your resume </t>
    </r>
    <r>
      <rPr>
        <b/>
        <sz val="14"/>
        <color theme="1"/>
        <rFont val="Times New Roman"/>
        <family val="1"/>
      </rPr>
      <t>from the bottom of second page to top of first page</t>
    </r>
    <r>
      <rPr>
        <sz val="14"/>
        <color theme="1"/>
        <rFont val="Times New Roman"/>
        <family val="1"/>
      </rPr>
      <t>)</t>
    </r>
  </si>
  <si>
    <r>
      <t>·</t>
    </r>
    <r>
      <rPr>
        <sz val="7"/>
        <color theme="1"/>
        <rFont val="Times New Roman"/>
        <family val="1"/>
      </rPr>
      <t xml:space="preserve">        </t>
    </r>
    <r>
      <rPr>
        <sz val="14"/>
        <color theme="1"/>
        <rFont val="Times New Roman"/>
        <family val="1"/>
      </rPr>
      <t>Early work experience</t>
    </r>
  </si>
  <si>
    <r>
      <t>·</t>
    </r>
    <r>
      <rPr>
        <sz val="7"/>
        <color theme="1"/>
        <rFont val="Times New Roman"/>
        <family val="1"/>
      </rPr>
      <t xml:space="preserve">        </t>
    </r>
    <r>
      <rPr>
        <sz val="14"/>
        <color theme="1"/>
        <rFont val="Times New Roman"/>
        <family val="1"/>
      </rPr>
      <t>Recent work  experience</t>
    </r>
  </si>
  <si>
    <r>
      <t>·</t>
    </r>
    <r>
      <rPr>
        <sz val="7"/>
        <color theme="1"/>
        <rFont val="Times New Roman"/>
        <family val="1"/>
      </rPr>
      <t xml:space="preserve">        </t>
    </r>
    <r>
      <rPr>
        <sz val="14"/>
        <color theme="1"/>
        <rFont val="Times New Roman"/>
        <family val="1"/>
      </rPr>
      <t>Functional responsibilities</t>
    </r>
  </si>
  <si>
    <r>
      <t>·</t>
    </r>
    <r>
      <rPr>
        <sz val="7"/>
        <color theme="1"/>
        <rFont val="Times New Roman"/>
        <family val="1"/>
      </rPr>
      <t xml:space="preserve">        </t>
    </r>
    <r>
      <rPr>
        <sz val="14"/>
        <color theme="1"/>
        <rFont val="Times New Roman"/>
        <family val="1"/>
      </rPr>
      <t>Skills/Abilities gained</t>
    </r>
  </si>
  <si>
    <r>
      <t>·</t>
    </r>
    <r>
      <rPr>
        <sz val="7"/>
        <color theme="1"/>
        <rFont val="Times New Roman"/>
        <family val="1"/>
      </rPr>
      <t xml:space="preserve">        </t>
    </r>
    <r>
      <rPr>
        <sz val="14"/>
        <color theme="1"/>
        <rFont val="Times New Roman"/>
        <family val="1"/>
      </rPr>
      <t>Accomplishments</t>
    </r>
  </si>
  <si>
    <r>
      <t>·</t>
    </r>
    <r>
      <rPr>
        <sz val="7"/>
        <color theme="1"/>
        <rFont val="Times New Roman"/>
        <family val="1"/>
      </rPr>
      <t xml:space="preserve">        </t>
    </r>
    <r>
      <rPr>
        <sz val="14"/>
        <color theme="1"/>
        <rFont val="Times New Roman"/>
        <family val="1"/>
      </rPr>
      <t>Objective</t>
    </r>
  </si>
  <si>
    <r>
      <t>Note:</t>
    </r>
    <r>
      <rPr>
        <sz val="14"/>
        <color theme="1"/>
        <rFont val="Times New Roman"/>
        <family val="1"/>
      </rPr>
      <t xml:space="preserve">  Interviewer only cares about your experience as it relates to the company.</t>
    </r>
  </si>
  <si>
    <t>__Read Wall Street Journal daily.</t>
  </si>
  <si>
    <t>__Check “Dunn &amp; Bradstreet” to check on company health.</t>
  </si>
  <si>
    <t>__Prepare by:</t>
  </si>
  <si>
    <r>
      <t>-</t>
    </r>
    <r>
      <rPr>
        <sz val="7"/>
        <color theme="1"/>
        <rFont val="Times New Roman"/>
        <family val="1"/>
      </rPr>
      <t xml:space="preserve">         </t>
    </r>
    <r>
      <rPr>
        <sz val="14"/>
        <color theme="1"/>
        <rFont val="Times New Roman"/>
        <family val="1"/>
      </rPr>
      <t>Researching company</t>
    </r>
  </si>
  <si>
    <r>
      <t>-</t>
    </r>
    <r>
      <rPr>
        <sz val="7"/>
        <color theme="1"/>
        <rFont val="Times New Roman"/>
        <family val="1"/>
      </rPr>
      <t xml:space="preserve">         </t>
    </r>
    <r>
      <rPr>
        <sz val="14"/>
        <color theme="1"/>
        <rFont val="Times New Roman"/>
        <family val="1"/>
      </rPr>
      <t>Anticipate questions</t>
    </r>
  </si>
  <si>
    <r>
      <t>-</t>
    </r>
    <r>
      <rPr>
        <sz val="7"/>
        <color theme="1"/>
        <rFont val="Times New Roman"/>
        <family val="1"/>
      </rPr>
      <t xml:space="preserve">         </t>
    </r>
    <r>
      <rPr>
        <sz val="14"/>
        <color theme="1"/>
        <rFont val="Times New Roman"/>
        <family val="1"/>
      </rPr>
      <t>Think through answers</t>
    </r>
  </si>
  <si>
    <r>
      <t>-</t>
    </r>
    <r>
      <rPr>
        <sz val="7"/>
        <color theme="1"/>
        <rFont val="Times New Roman"/>
        <family val="1"/>
      </rPr>
      <t xml:space="preserve">         </t>
    </r>
    <r>
      <rPr>
        <sz val="14"/>
        <color theme="1"/>
        <rFont val="Times New Roman"/>
        <family val="1"/>
      </rPr>
      <t>Have good questions (at least 5)…even if you already know some of the answers.</t>
    </r>
  </si>
  <si>
    <r>
      <t>-</t>
    </r>
    <r>
      <rPr>
        <sz val="7"/>
        <color theme="1"/>
        <rFont val="Times New Roman"/>
        <family val="1"/>
      </rPr>
      <t xml:space="preserve">         </t>
    </r>
    <r>
      <rPr>
        <sz val="14"/>
        <color theme="1"/>
        <rFont val="Times New Roman"/>
        <family val="1"/>
      </rPr>
      <t>Understand their competition</t>
    </r>
  </si>
  <si>
    <r>
      <t>-</t>
    </r>
    <r>
      <rPr>
        <sz val="7"/>
        <color theme="1"/>
        <rFont val="Times New Roman"/>
        <family val="1"/>
      </rPr>
      <t xml:space="preserve">         </t>
    </r>
    <r>
      <rPr>
        <sz val="14"/>
        <color theme="1"/>
        <rFont val="Times New Roman"/>
        <family val="1"/>
      </rPr>
      <t>Understand basic product lines</t>
    </r>
  </si>
  <si>
    <r>
      <t>-</t>
    </r>
    <r>
      <rPr>
        <sz val="7"/>
        <color theme="1"/>
        <rFont val="Times New Roman"/>
        <family val="1"/>
      </rPr>
      <t xml:space="preserve">         </t>
    </r>
    <r>
      <rPr>
        <sz val="14"/>
        <color theme="1"/>
        <rFont val="Times New Roman"/>
        <family val="1"/>
      </rPr>
      <t>Understand recent product introductions</t>
    </r>
  </si>
  <si>
    <r>
      <t>-</t>
    </r>
    <r>
      <rPr>
        <sz val="7"/>
        <color theme="1"/>
        <rFont val="Times New Roman"/>
        <family val="1"/>
      </rPr>
      <t xml:space="preserve">         </t>
    </r>
    <r>
      <rPr>
        <sz val="14"/>
        <color theme="1"/>
        <rFont val="Times New Roman"/>
        <family val="1"/>
      </rPr>
      <t>Know stock price.</t>
    </r>
  </si>
  <si>
    <r>
      <t>-</t>
    </r>
    <r>
      <rPr>
        <sz val="7"/>
        <color theme="1"/>
        <rFont val="Times New Roman"/>
        <family val="1"/>
      </rPr>
      <t xml:space="preserve">         </t>
    </r>
    <r>
      <rPr>
        <sz val="14"/>
        <color theme="1"/>
        <rFont val="Times New Roman"/>
        <family val="1"/>
      </rPr>
      <t xml:space="preserve">Know </t>
    </r>
    <r>
      <rPr>
        <i/>
        <sz val="14"/>
        <color theme="1"/>
        <rFont val="Times New Roman"/>
        <family val="1"/>
      </rPr>
      <t>who’s who</t>
    </r>
    <r>
      <rPr>
        <sz val="14"/>
        <color theme="1"/>
        <rFont val="Times New Roman"/>
        <family val="1"/>
      </rPr>
      <t>.</t>
    </r>
  </si>
  <si>
    <r>
      <t>-</t>
    </r>
    <r>
      <rPr>
        <sz val="7"/>
        <color theme="1"/>
        <rFont val="Times New Roman"/>
        <family val="1"/>
      </rPr>
      <t xml:space="preserve">         </t>
    </r>
    <r>
      <rPr>
        <sz val="14"/>
        <color theme="1"/>
        <rFont val="Times New Roman"/>
        <family val="1"/>
      </rPr>
      <t>Have short stories about your relevant experience.</t>
    </r>
  </si>
  <si>
    <r>
      <t>-</t>
    </r>
    <r>
      <rPr>
        <sz val="7"/>
        <color theme="1"/>
        <rFont val="Times New Roman"/>
        <family val="1"/>
      </rPr>
      <t xml:space="preserve">         </t>
    </r>
    <r>
      <rPr>
        <sz val="14"/>
        <color theme="1"/>
        <rFont val="Times New Roman"/>
        <family val="1"/>
      </rPr>
      <t>Describe your management style; cannot delegate accountability.</t>
    </r>
  </si>
  <si>
    <r>
      <t>-</t>
    </r>
    <r>
      <rPr>
        <sz val="7"/>
        <color theme="1"/>
        <rFont val="Times New Roman"/>
        <family val="1"/>
      </rPr>
      <t xml:space="preserve">         </t>
    </r>
    <r>
      <rPr>
        <sz val="14"/>
        <color theme="1"/>
        <rFont val="Times New Roman"/>
        <family val="1"/>
      </rPr>
      <t>In last assignment, what was your single most difficult decision?  (Answer:  Leaving Navy)</t>
    </r>
  </si>
  <si>
    <r>
      <t>-</t>
    </r>
    <r>
      <rPr>
        <sz val="7"/>
        <color theme="1"/>
        <rFont val="Times New Roman"/>
        <family val="1"/>
      </rPr>
      <t xml:space="preserve">         </t>
    </r>
    <r>
      <rPr>
        <sz val="14"/>
        <color theme="1"/>
        <rFont val="Times New Roman"/>
        <family val="1"/>
      </rPr>
      <t>When your work was criticized, how did you handle it?</t>
    </r>
  </si>
  <si>
    <r>
      <t>-</t>
    </r>
    <r>
      <rPr>
        <sz val="7"/>
        <color theme="1"/>
        <rFont val="Times New Roman"/>
        <family val="1"/>
      </rPr>
      <t xml:space="preserve">         </t>
    </r>
    <r>
      <rPr>
        <sz val="14"/>
        <color theme="1"/>
        <rFont val="Times New Roman"/>
        <family val="1"/>
      </rPr>
      <t>What kind of decisions are most difficult for you?</t>
    </r>
  </si>
  <si>
    <r>
      <t>-</t>
    </r>
    <r>
      <rPr>
        <sz val="7"/>
        <color theme="1"/>
        <rFont val="Times New Roman"/>
        <family val="1"/>
      </rPr>
      <t xml:space="preserve">         </t>
    </r>
    <r>
      <rPr>
        <sz val="14"/>
        <color theme="1"/>
        <rFont val="Times New Roman"/>
        <family val="1"/>
      </rPr>
      <t>How would previous boss describe you?</t>
    </r>
  </si>
  <si>
    <r>
      <t>-</t>
    </r>
    <r>
      <rPr>
        <sz val="7"/>
        <color theme="1"/>
        <rFont val="Times New Roman"/>
        <family val="1"/>
      </rPr>
      <t xml:space="preserve">         </t>
    </r>
    <r>
      <rPr>
        <sz val="14"/>
        <color theme="1"/>
        <rFont val="Times New Roman"/>
        <family val="1"/>
      </rPr>
      <t>What major strengths would you look for in selecting your replacement?  (i.e., a leader that can go tactical when necessary but mostly stays strategic; a leader with compelling urgency that quickly gets to ground truth)</t>
    </r>
  </si>
  <si>
    <r>
      <t>-</t>
    </r>
    <r>
      <rPr>
        <sz val="7"/>
        <color theme="1"/>
        <rFont val="Times New Roman"/>
        <family val="1"/>
      </rPr>
      <t xml:space="preserve">         </t>
    </r>
    <r>
      <rPr>
        <sz val="14"/>
        <color theme="1"/>
        <rFont val="Times New Roman"/>
        <family val="1"/>
      </rPr>
      <t>Who is model for leadership?  (i.e., Colin Powell)</t>
    </r>
  </si>
  <si>
    <r>
      <t>-</t>
    </r>
    <r>
      <rPr>
        <sz val="7"/>
        <color theme="1"/>
        <rFont val="Times New Roman"/>
        <family val="1"/>
      </rPr>
      <t xml:space="preserve">         </t>
    </r>
    <r>
      <rPr>
        <sz val="14"/>
        <color theme="1"/>
        <rFont val="Times New Roman"/>
        <family val="1"/>
      </rPr>
      <t>What’s your biggest weakness?</t>
    </r>
  </si>
  <si>
    <r>
      <t>Note:</t>
    </r>
    <r>
      <rPr>
        <sz val="14"/>
        <color theme="1"/>
        <rFont val="Times New Roman"/>
        <family val="1"/>
      </rPr>
      <t xml:space="preserve">  Biggest weakness can be overuse of #1 strength (i.e., intensity of focus).</t>
    </r>
  </si>
  <si>
    <t>__Look at corporate organization chart and see where you might fit.</t>
  </si>
  <si>
    <t>__If appropriate, call Chairman of the Board and ask for “networking” meeting.</t>
  </si>
  <si>
    <t>__Research:  Know what company needs and how I will enhance their operation and bottom line.</t>
  </si>
  <si>
    <r>
      <t xml:space="preserve">__Answer </t>
    </r>
    <r>
      <rPr>
        <i/>
        <sz val="14"/>
        <color theme="1"/>
        <rFont val="Times New Roman"/>
        <family val="1"/>
      </rPr>
      <t>“Tell me about yourself.”</t>
    </r>
  </si>
  <si>
    <t xml:space="preserve">__Include Cover Letter with resume (that could script interview or networking meeting).  Cover Letter should list company’s requirements and your qualifications side by side.  </t>
  </si>
  <si>
    <t>__Success Drivers:  Focus, Networking and Preparation</t>
  </si>
  <si>
    <t>__Determine what company wants to make in terms of ROI…Hire me to either make money or save money.</t>
  </si>
  <si>
    <t>__Internalize company’s needs; know how you can help.</t>
  </si>
  <si>
    <r>
      <t xml:space="preserve">__Never say </t>
    </r>
    <r>
      <rPr>
        <i/>
        <sz val="14"/>
        <color theme="1"/>
        <rFont val="Times New Roman"/>
        <family val="1"/>
      </rPr>
      <t>“I will do anything.”</t>
    </r>
  </si>
  <si>
    <t>__Don’t waste people’s time if you don’t have an objective.</t>
  </si>
  <si>
    <t>__Key Steps:</t>
  </si>
  <si>
    <r>
      <t>1.</t>
    </r>
    <r>
      <rPr>
        <sz val="7"/>
        <color theme="1"/>
        <rFont val="Times New Roman"/>
        <family val="1"/>
      </rPr>
      <t xml:space="preserve">     </t>
    </r>
    <r>
      <rPr>
        <sz val="14"/>
        <color theme="1"/>
        <rFont val="Times New Roman"/>
        <family val="1"/>
      </rPr>
      <t>Have something to sell (you).</t>
    </r>
  </si>
  <si>
    <r>
      <t>2.</t>
    </r>
    <r>
      <rPr>
        <sz val="7"/>
        <color theme="1"/>
        <rFont val="Times New Roman"/>
        <family val="1"/>
      </rPr>
      <t xml:space="preserve">     </t>
    </r>
    <r>
      <rPr>
        <sz val="14"/>
        <color theme="1"/>
        <rFont val="Times New Roman"/>
        <family val="1"/>
      </rPr>
      <t>Maintain accurate records.</t>
    </r>
  </si>
  <si>
    <r>
      <t>3.</t>
    </r>
    <r>
      <rPr>
        <sz val="7"/>
        <color theme="1"/>
        <rFont val="Times New Roman"/>
        <family val="1"/>
      </rPr>
      <t xml:space="preserve">     </t>
    </r>
    <r>
      <rPr>
        <sz val="14"/>
        <color theme="1"/>
        <rFont val="Times New Roman"/>
        <family val="1"/>
      </rPr>
      <t>Be nice to everyone.</t>
    </r>
  </si>
  <si>
    <r>
      <t>4.</t>
    </r>
    <r>
      <rPr>
        <sz val="7"/>
        <color theme="1"/>
        <rFont val="Times New Roman"/>
        <family val="1"/>
      </rPr>
      <t xml:space="preserve">     </t>
    </r>
    <r>
      <rPr>
        <sz val="14"/>
        <color theme="1"/>
        <rFont val="Times New Roman"/>
        <family val="1"/>
      </rPr>
      <t>Preparation is everything.</t>
    </r>
  </si>
  <si>
    <r>
      <t>a.</t>
    </r>
    <r>
      <rPr>
        <sz val="7"/>
        <color theme="1"/>
        <rFont val="Times New Roman"/>
        <family val="1"/>
      </rPr>
      <t xml:space="preserve">      </t>
    </r>
    <r>
      <rPr>
        <sz val="14"/>
        <color theme="1"/>
        <rFont val="Times New Roman"/>
        <family val="1"/>
      </rPr>
      <t>Know 10 facts about industry</t>
    </r>
  </si>
  <si>
    <r>
      <t>b.</t>
    </r>
    <r>
      <rPr>
        <sz val="7"/>
        <color theme="1"/>
        <rFont val="Times New Roman"/>
        <family val="1"/>
      </rPr>
      <t xml:space="preserve">     </t>
    </r>
    <r>
      <rPr>
        <sz val="14"/>
        <color theme="1"/>
        <rFont val="Times New Roman"/>
        <family val="1"/>
      </rPr>
      <t>Know 10 facts about company</t>
    </r>
  </si>
  <si>
    <r>
      <t>5.</t>
    </r>
    <r>
      <rPr>
        <sz val="7"/>
        <color theme="1"/>
        <rFont val="Times New Roman"/>
        <family val="1"/>
      </rPr>
      <t xml:space="preserve">     </t>
    </r>
    <r>
      <rPr>
        <sz val="14"/>
        <color theme="1"/>
        <rFont val="Times New Roman"/>
        <family val="1"/>
      </rPr>
      <t>Explain how your background is relevant to company’s needs.</t>
    </r>
  </si>
  <si>
    <r>
      <t>6.</t>
    </r>
    <r>
      <rPr>
        <sz val="7"/>
        <color theme="1"/>
        <rFont val="Times New Roman"/>
        <family val="1"/>
      </rPr>
      <t xml:space="preserve">     </t>
    </r>
    <r>
      <rPr>
        <sz val="14"/>
        <color theme="1"/>
        <rFont val="Times New Roman"/>
        <family val="1"/>
      </rPr>
      <t>Be enthusiastic and unconditionally constructive.</t>
    </r>
  </si>
  <si>
    <r>
      <t>__</t>
    </r>
    <r>
      <rPr>
        <b/>
        <sz val="14"/>
        <color theme="1"/>
        <rFont val="Times New Roman"/>
        <family val="1"/>
      </rPr>
      <t>Never:</t>
    </r>
  </si>
  <si>
    <r>
      <t>1.</t>
    </r>
    <r>
      <rPr>
        <sz val="7"/>
        <color theme="1"/>
        <rFont val="Times New Roman"/>
        <family val="1"/>
      </rPr>
      <t xml:space="preserve">     </t>
    </r>
    <r>
      <rPr>
        <sz val="14"/>
        <color theme="1"/>
        <rFont val="Times New Roman"/>
        <family val="1"/>
      </rPr>
      <t>Use a Silver Bullet unprepared.</t>
    </r>
  </si>
  <si>
    <r>
      <t>2.</t>
    </r>
    <r>
      <rPr>
        <sz val="7"/>
        <color theme="1"/>
        <rFont val="Times New Roman"/>
        <family val="1"/>
      </rPr>
      <t xml:space="preserve">     </t>
    </r>
    <r>
      <rPr>
        <sz val="14"/>
        <color theme="1"/>
        <rFont val="Times New Roman"/>
        <family val="1"/>
      </rPr>
      <t>Fail to do adequate research.</t>
    </r>
  </si>
  <si>
    <r>
      <t>3.</t>
    </r>
    <r>
      <rPr>
        <sz val="7"/>
        <color theme="1"/>
        <rFont val="Times New Roman"/>
        <family val="1"/>
      </rPr>
      <t xml:space="preserve">     </t>
    </r>
    <r>
      <rPr>
        <sz val="14"/>
        <color theme="1"/>
        <rFont val="Times New Roman"/>
        <family val="1"/>
      </rPr>
      <t>Waste people’s time.</t>
    </r>
  </si>
  <si>
    <r>
      <t>4.</t>
    </r>
    <r>
      <rPr>
        <sz val="7"/>
        <color theme="1"/>
        <rFont val="Times New Roman"/>
        <family val="1"/>
      </rPr>
      <t xml:space="preserve">     </t>
    </r>
    <r>
      <rPr>
        <sz val="14"/>
        <color theme="1"/>
        <rFont val="Times New Roman"/>
        <family val="1"/>
      </rPr>
      <t>Avoid talking to the highest people that you can.</t>
    </r>
  </si>
  <si>
    <t>__Get civilian email and cell phone.</t>
  </si>
  <si>
    <t>__Hit company links to see what job opportunities exist and what skill sets are emphasized.</t>
  </si>
  <si>
    <t>__Always have 5-6 questions.  The quality of your questions matters.</t>
  </si>
  <si>
    <t>__Carry small notebook and bring several resumes in envelopes.</t>
  </si>
  <si>
    <t>__Be able to provide references with phone numbers.  (Give references heads-up.)  (BTW, I was never asked for this.)</t>
  </si>
  <si>
    <t>Post-Interview</t>
  </si>
  <si>
    <t>__Record the meeting.</t>
  </si>
  <si>
    <t>__Send Thank-you letters to interviewers and their secretaries (if warranted); solidify in the letter to interviewers how you would fit.  Send email if offer negotiation is next day.</t>
  </si>
  <si>
    <t>Job Selection</t>
  </si>
  <si>
    <r>
      <t xml:space="preserve">__Go for </t>
    </r>
    <r>
      <rPr>
        <b/>
        <i/>
        <sz val="14"/>
        <color theme="1"/>
        <rFont val="Times New Roman"/>
        <family val="1"/>
      </rPr>
      <t>Best 1</t>
    </r>
    <r>
      <rPr>
        <b/>
        <i/>
        <vertAlign val="superscript"/>
        <sz val="14"/>
        <color theme="1"/>
        <rFont val="Times New Roman"/>
        <family val="1"/>
      </rPr>
      <t>st</t>
    </r>
    <r>
      <rPr>
        <b/>
        <i/>
        <sz val="14"/>
        <color theme="1"/>
        <rFont val="Times New Roman"/>
        <family val="1"/>
      </rPr>
      <t xml:space="preserve"> Opportunity</t>
    </r>
  </si>
  <si>
    <t>__3 Considerations:</t>
  </si>
  <si>
    <r>
      <t>1.</t>
    </r>
    <r>
      <rPr>
        <sz val="7"/>
        <color theme="1"/>
        <rFont val="Times New Roman"/>
        <family val="1"/>
      </rPr>
      <t xml:space="preserve">     </t>
    </r>
    <r>
      <rPr>
        <sz val="14"/>
        <color theme="1"/>
        <rFont val="Times New Roman"/>
        <family val="1"/>
      </rPr>
      <t>What can I do?</t>
    </r>
  </si>
  <si>
    <r>
      <t>2.</t>
    </r>
    <r>
      <rPr>
        <sz val="7"/>
        <color theme="1"/>
        <rFont val="Times New Roman"/>
        <family val="1"/>
      </rPr>
      <t xml:space="preserve">     </t>
    </r>
    <r>
      <rPr>
        <sz val="14"/>
        <color theme="1"/>
        <rFont val="Times New Roman"/>
        <family val="1"/>
      </rPr>
      <t>What will I do?</t>
    </r>
  </si>
  <si>
    <r>
      <t>3.</t>
    </r>
    <r>
      <rPr>
        <sz val="7"/>
        <color theme="1"/>
        <rFont val="Times New Roman"/>
        <family val="1"/>
      </rPr>
      <t xml:space="preserve">     </t>
    </r>
    <r>
      <rPr>
        <sz val="14"/>
        <color theme="1"/>
        <rFont val="Times New Roman"/>
        <family val="1"/>
      </rPr>
      <t>What is the fit?  (75% of decision…comfort level, values, climate, mission)</t>
    </r>
  </si>
  <si>
    <r>
      <t>Note:</t>
    </r>
    <r>
      <rPr>
        <sz val="14"/>
        <color theme="1"/>
        <rFont val="Times New Roman"/>
        <family val="1"/>
      </rPr>
      <t xml:space="preserve">  Recommend not signing an offer letter until you’ve walked the halls of your prospective employer and met your boss(es) and the people with whom you would be working.  Personally assess </t>
    </r>
    <r>
      <rPr>
        <i/>
        <sz val="14"/>
        <color theme="1"/>
        <rFont val="Times New Roman"/>
        <family val="1"/>
      </rPr>
      <t>“command climate.”</t>
    </r>
  </si>
  <si>
    <t>__Seek work-life balance.  (Not realistic; seek personal and professional satisfaction instead.)</t>
  </si>
  <si>
    <t>__Get objectives/expectations from Company upfront.</t>
  </si>
  <si>
    <r>
      <t xml:space="preserve">__Don’t look at rear view mirror.  </t>
    </r>
    <r>
      <rPr>
        <i/>
        <sz val="14"/>
        <color theme="1"/>
        <rFont val="Times New Roman"/>
        <family val="1"/>
      </rPr>
      <t>“Cross the Rubicon.”</t>
    </r>
    <r>
      <rPr>
        <sz val="14"/>
        <color theme="1"/>
        <rFont val="Times New Roman"/>
        <family val="1"/>
      </rPr>
      <t xml:space="preserve">  Once you cross, no going back.  (Once you sign the offer letter, you have committed to take the job.)</t>
    </r>
  </si>
  <si>
    <t>Personal Questions</t>
  </si>
  <si>
    <r>
      <t xml:space="preserve">__Ask </t>
    </r>
    <r>
      <rPr>
        <i/>
        <sz val="14"/>
        <color theme="1"/>
        <rFont val="Times New Roman"/>
        <family val="1"/>
      </rPr>
      <t xml:space="preserve">“What do I want to do with the rest of my live?” </t>
    </r>
    <r>
      <rPr>
        <sz val="14"/>
        <color theme="1"/>
        <rFont val="Times New Roman"/>
        <family val="1"/>
      </rPr>
      <t>(Life is a mission, not a career.)</t>
    </r>
  </si>
  <si>
    <t>__Prioritize Big 3:  (1) Job; (2) Location; (3) Salary</t>
  </si>
  <si>
    <t>__Determine how company treats people and how company does business.</t>
  </si>
  <si>
    <t>__After a point, salary doesn’t matter; so, what do you want to do with rest of your life?</t>
  </si>
  <si>
    <r>
      <t xml:space="preserve">__Are you a </t>
    </r>
    <r>
      <rPr>
        <i/>
        <sz val="14"/>
        <color theme="1"/>
        <rFont val="Times New Roman"/>
        <family val="1"/>
      </rPr>
      <t>bear catcher</t>
    </r>
    <r>
      <rPr>
        <sz val="14"/>
        <color theme="1"/>
        <rFont val="Times New Roman"/>
        <family val="1"/>
      </rPr>
      <t xml:space="preserve"> (business developer) or a </t>
    </r>
    <r>
      <rPr>
        <i/>
        <sz val="14"/>
        <color theme="1"/>
        <rFont val="Times New Roman"/>
        <family val="1"/>
      </rPr>
      <t xml:space="preserve">bear skinner </t>
    </r>
    <r>
      <rPr>
        <sz val="14"/>
        <color theme="1"/>
        <rFont val="Times New Roman"/>
        <family val="1"/>
      </rPr>
      <t xml:space="preserve">(program manager)?  Some companies need you to perform both roles.  Look for positions where you will be responsible for Profit and Loss.  </t>
    </r>
  </si>
  <si>
    <t>__Don’t settle for a job that doesn’t fit you.  You fit in a job if you fit in with the people.  Really recommend walking the deckplates and meeting the people (especially your boss(es)) before signing an offer letter.</t>
  </si>
  <si>
    <t xml:space="preserve">__What are your natural preferences?  </t>
  </si>
  <si>
    <r>
      <t>1.</t>
    </r>
    <r>
      <rPr>
        <sz val="7"/>
        <color theme="1"/>
        <rFont val="Times New Roman"/>
        <family val="1"/>
      </rPr>
      <t xml:space="preserve">     </t>
    </r>
    <r>
      <rPr>
        <sz val="14"/>
        <color theme="1"/>
        <rFont val="Times New Roman"/>
        <family val="1"/>
      </rPr>
      <t>Interest (Only life interests keep people happy.)…Also need respect for company leadership and pride in organization.</t>
    </r>
  </si>
  <si>
    <r>
      <t>2.</t>
    </r>
    <r>
      <rPr>
        <sz val="7"/>
        <color theme="1"/>
        <rFont val="Times New Roman"/>
        <family val="1"/>
      </rPr>
      <t xml:space="preserve">     </t>
    </r>
    <r>
      <rPr>
        <sz val="14"/>
        <color theme="1"/>
        <rFont val="Times New Roman"/>
        <family val="1"/>
      </rPr>
      <t>Ability</t>
    </r>
  </si>
  <si>
    <r>
      <t>3.</t>
    </r>
    <r>
      <rPr>
        <sz val="7"/>
        <color theme="1"/>
        <rFont val="Times New Roman"/>
        <family val="1"/>
      </rPr>
      <t xml:space="preserve">     </t>
    </r>
    <r>
      <rPr>
        <sz val="14"/>
        <color theme="1"/>
        <rFont val="Times New Roman"/>
        <family val="1"/>
      </rPr>
      <t>Strength</t>
    </r>
  </si>
  <si>
    <r>
      <t>4.</t>
    </r>
    <r>
      <rPr>
        <sz val="7"/>
        <color theme="1"/>
        <rFont val="Times New Roman"/>
        <family val="1"/>
      </rPr>
      <t xml:space="preserve">     </t>
    </r>
    <r>
      <rPr>
        <sz val="14"/>
        <color theme="1"/>
        <rFont val="Times New Roman"/>
        <family val="1"/>
      </rPr>
      <t>Marketplace needs</t>
    </r>
  </si>
  <si>
    <r>
      <t>5.</t>
    </r>
    <r>
      <rPr>
        <sz val="7"/>
        <color theme="1"/>
        <rFont val="Times New Roman"/>
        <family val="1"/>
      </rPr>
      <t xml:space="preserve">     </t>
    </r>
    <r>
      <rPr>
        <sz val="14"/>
        <color theme="1"/>
        <rFont val="Times New Roman"/>
        <family val="1"/>
      </rPr>
      <t>Objective  (The Headline:  Industry, Functional Area, Level)</t>
    </r>
  </si>
  <si>
    <t xml:space="preserve">__Objective:  Defense (easier) versus Non-Defense (learn a new profession; potential bias against older workers outside of Defense)  </t>
  </si>
  <si>
    <t>Then, conduct:</t>
  </si>
  <si>
    <r>
      <t>1.</t>
    </r>
    <r>
      <rPr>
        <sz val="7"/>
        <color theme="1"/>
        <rFont val="Times New Roman"/>
        <family val="1"/>
      </rPr>
      <t xml:space="preserve">     </t>
    </r>
    <r>
      <rPr>
        <sz val="14"/>
        <color theme="1"/>
        <rFont val="Times New Roman"/>
        <family val="1"/>
      </rPr>
      <t>Personal Assessment</t>
    </r>
  </si>
  <si>
    <r>
      <t>2.</t>
    </r>
    <r>
      <rPr>
        <sz val="7"/>
        <color theme="1"/>
        <rFont val="Times New Roman"/>
        <family val="1"/>
      </rPr>
      <t xml:space="preserve">     </t>
    </r>
    <r>
      <rPr>
        <sz val="14"/>
        <color theme="1"/>
        <rFont val="Times New Roman"/>
        <family val="1"/>
      </rPr>
      <t>Set the Objective  (Focus networking on 1 objective)</t>
    </r>
  </si>
  <si>
    <r>
      <t>3.</t>
    </r>
    <r>
      <rPr>
        <sz val="7"/>
        <color theme="1"/>
        <rFont val="Times New Roman"/>
        <family val="1"/>
      </rPr>
      <t xml:space="preserve">     </t>
    </r>
    <r>
      <rPr>
        <sz val="14"/>
        <color theme="1"/>
        <rFont val="Times New Roman"/>
        <family val="1"/>
      </rPr>
      <t>Write Resume</t>
    </r>
  </si>
  <si>
    <r>
      <t>4.</t>
    </r>
    <r>
      <rPr>
        <sz val="7"/>
        <color theme="1"/>
        <rFont val="Times New Roman"/>
        <family val="1"/>
      </rPr>
      <t xml:space="preserve">     </t>
    </r>
    <r>
      <rPr>
        <sz val="14"/>
        <color theme="1"/>
        <rFont val="Times New Roman"/>
        <family val="1"/>
      </rPr>
      <t>Research</t>
    </r>
  </si>
  <si>
    <r>
      <t>5.</t>
    </r>
    <r>
      <rPr>
        <sz val="7"/>
        <color theme="1"/>
        <rFont val="Times New Roman"/>
        <family val="1"/>
      </rPr>
      <t xml:space="preserve">     </t>
    </r>
    <r>
      <rPr>
        <sz val="14"/>
        <color theme="1"/>
        <rFont val="Times New Roman"/>
        <family val="1"/>
      </rPr>
      <t>Market</t>
    </r>
  </si>
  <si>
    <r>
      <t>6.</t>
    </r>
    <r>
      <rPr>
        <sz val="7"/>
        <color theme="1"/>
        <rFont val="Times New Roman"/>
        <family val="1"/>
      </rPr>
      <t xml:space="preserve">     </t>
    </r>
    <r>
      <rPr>
        <sz val="14"/>
        <color theme="1"/>
        <rFont val="Times New Roman"/>
        <family val="1"/>
      </rPr>
      <t xml:space="preserve">Network </t>
    </r>
  </si>
  <si>
    <t>Salary Negotiation</t>
  </si>
  <si>
    <r>
      <t xml:space="preserve">__Go for </t>
    </r>
    <r>
      <rPr>
        <i/>
        <sz val="14"/>
        <color theme="1"/>
        <rFont val="Times New Roman"/>
        <family val="1"/>
      </rPr>
      <t>win-win.</t>
    </r>
  </si>
  <si>
    <t>__Realize that HR withholds 15 to 20% of initial offer salary.  You must ask for more...and are expected to do so.</t>
  </si>
  <si>
    <t>__Do not discuss salary until offer is made.  You will need to adapt to the culture of the company.  The Recruiter could ask for your salary range.</t>
  </si>
  <si>
    <t>__Negotiate in person if possible.  (At least 2 of my negotiations with companies were done via phone call.)</t>
  </si>
  <si>
    <t>__Do not mention $$$ first.</t>
  </si>
  <si>
    <t>__Know salary range beforehand (see glassdoor.com, payscale.com, salary.com)</t>
  </si>
  <si>
    <t>__Study compensation/perk list.</t>
  </si>
  <si>
    <t>__Have a range of what you’re looking for.</t>
  </si>
  <si>
    <t>__If stymied, move to compensation package.</t>
  </si>
  <si>
    <t>__If still stymied, ask to speak to hiring decision maker (probably your boss).</t>
  </si>
  <si>
    <r>
      <t xml:space="preserve">__Never accept an offer the day it is made; most offers have a </t>
    </r>
    <r>
      <rPr>
        <i/>
        <sz val="14"/>
        <color theme="1"/>
        <rFont val="Times New Roman"/>
        <family val="1"/>
      </rPr>
      <t>“drop dead”</t>
    </r>
    <r>
      <rPr>
        <sz val="14"/>
        <color theme="1"/>
        <rFont val="Times New Roman"/>
        <family val="1"/>
      </rPr>
      <t xml:space="preserve"> date (i.e., 2-weeks).  You can always ask for an extension if awaiting other offer letters (for comparison).</t>
    </r>
  </si>
  <si>
    <t>__Beginning salary is the base for future increases.</t>
  </si>
  <si>
    <t>__Persist…don’t insist.</t>
  </si>
  <si>
    <t>__If possible, avoid discussing Compensation until offer is made.</t>
  </si>
  <si>
    <r>
      <t xml:space="preserve">__If asked about your desire for salary, answer </t>
    </r>
    <r>
      <rPr>
        <i/>
        <sz val="14"/>
        <color theme="1"/>
        <rFont val="Times New Roman"/>
        <family val="1"/>
      </rPr>
      <t xml:space="preserve">“From what I’ve been able to determine from research, the range of the position would be from $___ to $___.” </t>
    </r>
    <r>
      <rPr>
        <sz val="14"/>
        <color theme="1"/>
        <rFont val="Times New Roman"/>
        <family val="1"/>
      </rPr>
      <t xml:space="preserve">     OR….just ask for the range.</t>
    </r>
  </si>
  <si>
    <t>__Process:  Offer is made.  Salary is quoted.   Thoughtful pause.  Quiet contemplation.  Request increase.  Ask for signing bonus.  Receive confirmation letter or memo.</t>
  </si>
  <si>
    <t xml:space="preserve">Note:  If you cannot agree on base salary, set aside and discuss the compensation package.  </t>
  </si>
  <si>
    <t>__Negotiate for a VP title if possible.  Title is important for access to client C Suites.</t>
  </si>
  <si>
    <t>__Ask for minimum of 3-weeks vacation (Go for 4 and settle for 3).</t>
  </si>
  <si>
    <t>__Evaluate stock options.  Regarding 401K, consider not investing in company stock as this ties income and future together.</t>
  </si>
  <si>
    <t>__Write into offer a thorough annual physical.  (May be unnecessary as current health care plan provides this already.)</t>
  </si>
  <si>
    <t>__Ask if there will be a 6-month salary review.</t>
  </si>
  <si>
    <t>__Ask about insurance.</t>
  </si>
  <si>
    <t>__Offer letter should specify # months of severance pay plus professional relocation assistance.</t>
  </si>
  <si>
    <t>__If signing bonus not offered, ask for policy.</t>
  </si>
  <si>
    <t>__If going to TRICARE, ask company to pay Disability pay (versus medical plan).</t>
  </si>
  <si>
    <t>__3 Numbers to keep in mind:</t>
  </si>
  <si>
    <r>
      <t>-</t>
    </r>
    <r>
      <rPr>
        <sz val="7"/>
        <color theme="1"/>
        <rFont val="Times New Roman"/>
        <family val="1"/>
      </rPr>
      <t xml:space="preserve">         </t>
    </r>
    <r>
      <rPr>
        <sz val="14"/>
        <color theme="1"/>
        <rFont val="Times New Roman"/>
        <family val="1"/>
      </rPr>
      <t>Nice-to-make # (Target)</t>
    </r>
  </si>
  <si>
    <r>
      <t>-</t>
    </r>
    <r>
      <rPr>
        <sz val="7"/>
        <color theme="1"/>
        <rFont val="Times New Roman"/>
        <family val="1"/>
      </rPr>
      <t xml:space="preserve">         </t>
    </r>
    <r>
      <rPr>
        <sz val="14"/>
        <color theme="1"/>
        <rFont val="Times New Roman"/>
        <family val="1"/>
      </rPr>
      <t>Wow #</t>
    </r>
  </si>
  <si>
    <r>
      <t>-</t>
    </r>
    <r>
      <rPr>
        <sz val="7"/>
        <color theme="1"/>
        <rFont val="Times New Roman"/>
        <family val="1"/>
      </rPr>
      <t xml:space="preserve">         </t>
    </r>
    <r>
      <rPr>
        <sz val="14"/>
        <color theme="1"/>
        <rFont val="Times New Roman"/>
        <family val="1"/>
      </rPr>
      <t>Least you would take</t>
    </r>
  </si>
  <si>
    <t>Note:  Suggest Nice-to-make to Wow # is range.  Shoot for top of range.</t>
  </si>
  <si>
    <t>__Formalize record keeping.</t>
  </si>
  <si>
    <t>__Research “Value-line” (largest Wall Street analyst of companies) plus 10K and 10Q annual reports.</t>
  </si>
  <si>
    <t>Before Leaving the Navy</t>
  </si>
  <si>
    <t>__Update will or create a living trust.</t>
  </si>
  <si>
    <t>__Have insurance plan</t>
  </si>
  <si>
    <t>__Have savings plan</t>
  </si>
  <si>
    <t>__Have spending plan</t>
  </si>
  <si>
    <r>
      <t>__Read “</t>
    </r>
    <r>
      <rPr>
        <i/>
        <sz val="14"/>
        <color theme="1"/>
        <rFont val="Times New Roman"/>
        <family val="1"/>
      </rPr>
      <t>The Purpose Driven Life”</t>
    </r>
    <r>
      <rPr>
        <sz val="14"/>
        <color theme="1"/>
        <rFont val="Times New Roman"/>
        <family val="1"/>
      </rPr>
      <t xml:space="preserve"> by Rick Warren</t>
    </r>
  </si>
  <si>
    <t>Team this is where I would prefer you throw notes into, but honestly go for broke….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</si>
</sst>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33">
    <font>
      <sz val="11"/>
      <color theme="1"/>
      <name val="Aptos Narrow"/>
      <family val="2"/>
      <scheme val="minor"/>
    </font>
    <font>
      <b/>
      <sz val="11"/>
      <color theme="0"/>
      <name val="Aptos Narrow"/>
      <family val="2"/>
      <scheme val="minor"/>
    </font>
    <font>
      <sz val="11"/>
      <name val="Aptos Narrow"/>
      <family val="2"/>
      <scheme val="minor"/>
    </font>
    <font>
      <b/>
      <sz val="11"/>
      <name val="Aptos Narrow"/>
      <family val="2"/>
      <scheme val="minor"/>
    </font>
    <font>
      <b/>
      <sz val="14"/>
      <color theme="0"/>
      <name val="Aptos Narrow"/>
      <family val="2"/>
      <scheme val="minor"/>
    </font>
    <font>
      <b/>
      <sz val="16"/>
      <color theme="0"/>
      <name val="Aptos Narrow"/>
      <family val="2"/>
      <scheme val="minor"/>
    </font>
    <font>
      <b/>
      <sz val="16"/>
      <color rgb="FFFF0000"/>
      <name val="Aptos Narrow"/>
      <family val="2"/>
      <scheme val="minor"/>
    </font>
    <font>
      <b/>
      <sz val="16"/>
      <color theme="1"/>
      <name val="Aptos Narrow"/>
      <family val="2"/>
      <scheme val="minor"/>
    </font>
    <font>
      <b/>
      <sz val="16"/>
      <name val="Aptos Narrow"/>
      <family val="2"/>
      <scheme val="minor"/>
    </font>
    <font>
      <b/>
      <sz val="20"/>
      <color theme="0"/>
      <name val="Aptos Narrow"/>
      <family val="2"/>
      <scheme val="minor"/>
    </font>
    <font>
      <sz val="26"/>
      <color theme="1"/>
      <name val="Aptos Narrow"/>
      <family val="2"/>
      <scheme val="minor"/>
    </font>
    <font>
      <sz val="11"/>
      <color theme="1"/>
      <name val="Calibri"/>
      <family val="2"/>
    </font>
    <font>
      <b/>
      <u/>
      <sz val="11"/>
      <color theme="1"/>
      <name val="Calibri"/>
      <family val="2"/>
    </font>
    <font>
      <sz val="36"/>
      <color theme="1"/>
      <name val="Aptos Narrow"/>
      <family val="2"/>
      <scheme val="minor"/>
    </font>
    <font>
      <u/>
      <sz val="11"/>
      <color theme="10"/>
      <name val="Aptos Narrow"/>
      <family val="2"/>
      <scheme val="minor"/>
    </font>
    <font>
      <b/>
      <sz val="11"/>
      <color theme="1"/>
      <name val="Calibri"/>
      <family val="2"/>
    </font>
    <font>
      <sz val="10"/>
      <name val="Arial"/>
      <family val="2"/>
    </font>
    <font>
      <b/>
      <sz val="11"/>
      <color rgb="FF0066FF"/>
      <name val="Arial Black"/>
      <family val="2"/>
    </font>
    <font>
      <b/>
      <sz val="11"/>
      <name val="Arial"/>
      <family val="2"/>
    </font>
    <font>
      <u/>
      <sz val="10"/>
      <color indexed="12"/>
      <name val="Arial"/>
      <family val="2"/>
    </font>
    <font>
      <b/>
      <sz val="20"/>
      <name val="Arial"/>
      <family val="2"/>
    </font>
    <font>
      <b/>
      <sz val="22"/>
      <name val="Arial"/>
      <family val="2"/>
    </font>
    <font>
      <sz val="11"/>
      <color theme="0"/>
      <name val="Arial"/>
      <family val="2"/>
    </font>
    <font>
      <b/>
      <sz val="16"/>
      <color theme="0"/>
      <name val="Arial"/>
      <family val="2"/>
    </font>
    <font>
      <b/>
      <sz val="11"/>
      <color theme="6" tint="-0.249977111117893"/>
      <name val="Arial Black"/>
      <family val="2"/>
    </font>
    <font>
      <b/>
      <sz val="11"/>
      <color theme="1" tint="0.249977111117893"/>
      <name val="Arial Black"/>
      <family val="2"/>
    </font>
    <font>
      <b/>
      <sz val="11"/>
      <color theme="8"/>
      <name val="Arial Black"/>
      <family val="2"/>
    </font>
    <font>
      <sz val="11"/>
      <color rgb="FF005D97"/>
      <name val="Aptos Narrow"/>
      <family val="2"/>
      <scheme val="minor"/>
    </font>
    <font>
      <b/>
      <sz val="16"/>
      <color rgb="FF00285A"/>
      <name val="Aptos Narrow"/>
      <family val="2"/>
      <scheme val="minor"/>
    </font>
    <font>
      <b/>
      <sz val="16"/>
      <color rgb="FF854400"/>
      <name val="Aptos Narrow"/>
      <family val="2"/>
      <scheme val="minor"/>
    </font>
    <font>
      <sz val="11"/>
      <color rgb="FF854400"/>
      <name val="Aptos Narrow"/>
      <family val="2"/>
      <scheme val="minor"/>
    </font>
    <font>
      <b/>
      <sz val="11"/>
      <color theme="2" tint="-0.89999084444715716"/>
      <name val="Arial"/>
      <family val="2"/>
    </font>
    <font>
      <sz val="16"/>
      <name val="Arial Black"/>
      <family val="2"/>
    </font>
    <font>
      <sz val="11"/>
      <name val="Arial"/>
      <family val="2"/>
    </font>
    <font>
      <b/>
      <sz val="11"/>
      <color theme="0"/>
      <name val="Arial"/>
      <family val="2"/>
    </font>
    <font>
      <b/>
      <sz val="11"/>
      <color rgb="FF6FAEFF"/>
      <name val="Arial"/>
      <family val="2"/>
    </font>
    <font>
      <sz val="11"/>
      <color rgb="FF6FAEFF"/>
      <name val="Arial"/>
      <family val="2"/>
    </font>
    <font>
      <b/>
      <sz val="11"/>
      <color rgb="FFFFDE5F"/>
      <name val="Arial"/>
      <family val="2"/>
    </font>
    <font>
      <sz val="11"/>
      <color rgb="FFFFDE5F"/>
      <name val="Arial"/>
      <family val="2"/>
    </font>
    <font>
      <b/>
      <sz val="11"/>
      <color rgb="FF005D97"/>
      <name val="Arial"/>
      <family val="2"/>
    </font>
    <font>
      <sz val="11"/>
      <color rgb="FF005D97"/>
      <name val="Arial"/>
      <family val="2"/>
    </font>
    <font>
      <b/>
      <sz val="11"/>
      <color rgb="FF00285A"/>
      <name val="Arial"/>
      <family val="2"/>
    </font>
    <font>
      <sz val="11"/>
      <color rgb="FF00285A"/>
      <name val="Arial"/>
      <family val="2"/>
    </font>
    <font>
      <b/>
      <sz val="11"/>
      <color rgb="FF854400"/>
      <name val="Arial"/>
      <family val="2"/>
    </font>
    <font>
      <sz val="11"/>
      <color rgb="FF854400"/>
      <name val="Arial"/>
      <family val="2"/>
    </font>
    <font>
      <sz val="11"/>
      <color theme="2" tint="-0.89999084444715716"/>
      <name val="Arial"/>
      <family val="2"/>
    </font>
    <font>
      <b/>
      <sz val="11"/>
      <color rgb="FF002668"/>
      <name val="Arial Black"/>
      <family val="2"/>
    </font>
    <font>
      <b/>
      <sz val="16"/>
      <color rgb="FF6FAEFF"/>
      <name val="Aptos Narrow"/>
      <family val="2"/>
      <scheme val="minor"/>
    </font>
    <font>
      <b/>
      <sz val="16"/>
      <color rgb="FFFFDE5F"/>
      <name val="Aptos Narrow"/>
      <family val="2"/>
      <scheme val="minor"/>
    </font>
    <font>
      <b/>
      <sz val="16"/>
      <color rgb="FF005D97"/>
      <name val="Aptos Narrow"/>
      <family val="2"/>
      <scheme val="minor"/>
    </font>
    <font>
      <u/>
      <sz val="11"/>
      <name val="Aptos Narrow"/>
      <family val="2"/>
      <scheme val="minor"/>
    </font>
    <font>
      <b/>
      <sz val="48"/>
      <name val="Aptos Narrow"/>
      <family val="2"/>
      <scheme val="minor"/>
    </font>
    <font>
      <b/>
      <sz val="11"/>
      <color rgb="FF5B1388"/>
      <name val="Arial"/>
      <family val="2"/>
    </font>
    <font>
      <b/>
      <sz val="20"/>
      <color theme="2" tint="-0.89999084444715716"/>
      <name val="Arial"/>
      <family val="2"/>
    </font>
    <font>
      <sz val="72"/>
      <color theme="1"/>
      <name val="Aptos Narrow"/>
      <family val="2"/>
      <scheme val="minor"/>
    </font>
    <font>
      <b/>
      <sz val="12"/>
      <color theme="1"/>
      <name val="Aptos Narrow"/>
      <family val="2"/>
      <scheme val="minor"/>
    </font>
    <font>
      <b/>
      <sz val="12"/>
      <color theme="0"/>
      <name val="Aptos Narrow"/>
      <family val="2"/>
      <scheme val="minor"/>
    </font>
    <font>
      <b/>
      <sz val="16"/>
      <color theme="3"/>
      <name val="Aptos Narrow"/>
      <family val="2"/>
      <scheme val="minor"/>
    </font>
    <font>
      <b/>
      <sz val="20"/>
      <color theme="8" tint="-0.249977111117893"/>
      <name val="Aptos Narrow"/>
      <family val="2"/>
      <scheme val="minor"/>
    </font>
    <font>
      <b/>
      <sz val="20"/>
      <color rgb="FF191919"/>
      <name val="Aptos Narrow"/>
      <family val="2"/>
      <scheme val="minor"/>
    </font>
    <font>
      <b/>
      <sz val="20"/>
      <color theme="1"/>
      <name val="Aptos Narrow"/>
      <family val="2"/>
      <scheme val="minor"/>
    </font>
    <font>
      <b/>
      <sz val="12"/>
      <color rgb="FF191919"/>
      <name val="Aptos Narrow"/>
      <family val="2"/>
      <scheme val="minor"/>
    </font>
    <font>
      <sz val="72"/>
      <color theme="0"/>
      <name val="Aptos Narrow"/>
      <family val="2"/>
      <scheme val="minor"/>
    </font>
    <font>
      <b/>
      <sz val="14"/>
      <name val="Aptos Narrow"/>
      <family val="2"/>
      <scheme val="minor"/>
    </font>
    <font>
      <b/>
      <u/>
      <sz val="14"/>
      <color theme="0"/>
      <name val="Aptos Narrow"/>
      <family val="2"/>
      <scheme val="minor"/>
    </font>
    <font>
      <b/>
      <sz val="14"/>
      <color rgb="FFFF0000"/>
      <name val="Aptos Narrow"/>
      <family val="2"/>
      <scheme val="minor"/>
    </font>
    <font>
      <b/>
      <sz val="14"/>
      <color theme="3"/>
      <name val="Aptos Narrow"/>
      <family val="2"/>
      <scheme val="minor"/>
    </font>
    <font>
      <sz val="11"/>
      <color theme="8" tint="0.59999389629810485"/>
      <name val="Aptos Narrow"/>
      <family val="2"/>
      <scheme val="minor"/>
    </font>
    <font>
      <b/>
      <sz val="18"/>
      <color theme="8" tint="0.59999389629810485"/>
      <name val="Aptos Narrow"/>
      <family val="2"/>
      <scheme val="minor"/>
    </font>
    <font>
      <b/>
      <sz val="20"/>
      <color theme="8" tint="0.59999389629810485"/>
      <name val="Aptos Narrow"/>
      <family val="2"/>
      <scheme val="minor"/>
    </font>
    <font>
      <sz val="11"/>
      <color rgb="FFFF0000"/>
      <name val="Aptos Narrow"/>
      <family val="2"/>
      <scheme val="minor"/>
    </font>
    <font>
      <b/>
      <sz val="11"/>
      <color theme="1"/>
      <name val="Aptos Narrow"/>
      <family val="2"/>
      <scheme val="minor"/>
    </font>
    <font>
      <sz val="11"/>
      <color theme="0"/>
      <name val="Aptos Narrow"/>
      <family val="2"/>
      <scheme val="minor"/>
    </font>
    <font>
      <b/>
      <sz val="18"/>
      <color theme="1"/>
      <name val="Aptos Narrow"/>
      <family val="2"/>
      <scheme val="minor"/>
    </font>
    <font>
      <b/>
      <sz val="24"/>
      <color theme="1"/>
      <name val="Aptos Narrow"/>
      <family val="2"/>
      <scheme val="minor"/>
    </font>
    <font>
      <sz val="18"/>
      <color rgb="FFFF0000"/>
      <name val="Aptos Narrow"/>
      <family val="2"/>
      <scheme val="minor"/>
    </font>
    <font>
      <b/>
      <sz val="11"/>
      <color rgb="FFFF0000"/>
      <name val="Aptos Narrow"/>
      <family val="2"/>
      <scheme val="minor"/>
    </font>
    <font>
      <b/>
      <sz val="18"/>
      <color theme="1"/>
      <name val="Calibri"/>
      <family val="2"/>
    </font>
    <font>
      <b/>
      <sz val="18"/>
      <color theme="3" tint="9.9978637043366805E-2"/>
      <name val="Calibri"/>
      <family val="2"/>
    </font>
    <font>
      <b/>
      <u/>
      <sz val="18"/>
      <color theme="1"/>
      <name val="Calibri"/>
      <family val="2"/>
    </font>
    <font>
      <b/>
      <u/>
      <sz val="18"/>
      <color theme="1"/>
      <name val="Times New Roman"/>
      <family val="1"/>
    </font>
    <font>
      <b/>
      <sz val="18"/>
      <color theme="1"/>
      <name val="Times New Roman"/>
      <family val="1"/>
    </font>
    <font>
      <b/>
      <u/>
      <sz val="14"/>
      <color theme="1"/>
      <name val="Times New Roman"/>
      <family val="1"/>
    </font>
    <font>
      <b/>
      <sz val="14"/>
      <color theme="1"/>
      <name val="Times New Roman"/>
      <family val="1"/>
    </font>
    <font>
      <sz val="14"/>
      <color theme="1"/>
      <name val="Times New Roman"/>
      <family val="1"/>
    </font>
    <font>
      <u/>
      <sz val="14"/>
      <color rgb="FF000000"/>
      <name val="Times New Roman"/>
      <family val="1"/>
    </font>
    <font>
      <u/>
      <sz val="14"/>
      <color theme="1"/>
      <name val="Times New Roman"/>
      <family val="1"/>
    </font>
    <font>
      <sz val="7"/>
      <color theme="1"/>
      <name val="Times New Roman"/>
      <family val="1"/>
    </font>
    <font>
      <i/>
      <sz val="14"/>
      <color theme="1"/>
      <name val="Times New Roman"/>
      <family val="1"/>
    </font>
    <font>
      <sz val="14"/>
      <color rgb="FF000000"/>
      <name val="Times New Roman"/>
      <family val="1"/>
    </font>
    <font>
      <b/>
      <i/>
      <sz val="14"/>
      <color theme="1"/>
      <name val="Times New Roman"/>
      <family val="1"/>
    </font>
    <font>
      <sz val="14"/>
      <color theme="1"/>
      <name val="Symbol"/>
      <family val="1"/>
      <charset val="2"/>
    </font>
    <font>
      <b/>
      <i/>
      <vertAlign val="superscript"/>
      <sz val="14"/>
      <color theme="1"/>
      <name val="Times New Roman"/>
      <family val="1"/>
    </font>
    <font>
      <sz val="48"/>
      <color theme="0"/>
      <name val="Aptos Narrow"/>
      <family val="2"/>
      <scheme val="minor"/>
    </font>
    <font>
      <u/>
      <sz val="11"/>
      <color theme="1"/>
      <name val="Aptos Narrow"/>
      <family val="2"/>
      <scheme val="minor"/>
    </font>
    <font>
      <sz val="11"/>
      <color rgb="FFFF0000"/>
      <name val="Arial"/>
      <family val="2"/>
    </font>
    <font>
      <sz val="11"/>
      <color theme="1"/>
      <name val="Arial"/>
      <family val="2"/>
    </font>
    <font>
      <sz val="11"/>
      <color theme="1"/>
      <name val="Aptos"/>
      <family val="2"/>
    </font>
    <font>
      <b/>
      <sz val="11"/>
      <color theme="1"/>
      <name val="Aptos"/>
      <family val="2"/>
    </font>
    <font>
      <b/>
      <u/>
      <sz val="22"/>
      <color theme="1"/>
      <name val="Aptos Narrow"/>
      <family val="2"/>
      <scheme val="minor"/>
    </font>
    <font>
      <sz val="12.1"/>
      <color rgb="FF2E2E2E"/>
      <name val="Arial"/>
      <family val="2"/>
    </font>
    <font>
      <sz val="10"/>
      <color rgb="FF0B6CB2"/>
      <name val="Arial"/>
      <family val="2"/>
    </font>
    <font>
      <sz val="13.75"/>
      <color rgb="FF003F72"/>
      <name val="Georgia"/>
      <family val="1"/>
    </font>
    <font>
      <sz val="20"/>
      <color theme="1"/>
      <name val="Aptos Narrow"/>
      <family val="2"/>
      <scheme val="minor"/>
    </font>
    <font>
      <sz val="10"/>
      <color theme="6"/>
      <name val="Georgia"/>
      <family val="1"/>
    </font>
    <font>
      <sz val="11"/>
      <color theme="10"/>
      <name val="Aptos Narrow"/>
      <family val="2"/>
      <scheme val="minor"/>
    </font>
    <font>
      <b/>
      <u/>
      <sz val="11"/>
      <color theme="1"/>
      <name val="Aptos Narrow"/>
      <family val="2"/>
      <scheme val="minor"/>
    </font>
    <font>
      <b/>
      <sz val="72"/>
      <color theme="1"/>
      <name val="Aptos Narrow"/>
      <family val="2"/>
      <scheme val="minor"/>
    </font>
    <font>
      <b/>
      <u/>
      <sz val="11"/>
      <color theme="0"/>
      <name val="Calibri"/>
      <family val="2"/>
    </font>
    <font>
      <u/>
      <sz val="11"/>
      <color theme="0"/>
      <name val="Aptos Narrow"/>
      <family val="2"/>
      <scheme val="minor"/>
    </font>
    <font>
      <sz val="11"/>
      <color rgb="FF000000"/>
      <name val="Aptos Narrow"/>
      <family val="2"/>
    </font>
    <font>
      <sz val="11"/>
      <name val="Calibri"/>
      <family val="2"/>
    </font>
    <font>
      <u/>
      <sz val="14"/>
      <color theme="0"/>
      <name val="Calibri"/>
      <family val="2"/>
    </font>
    <font>
      <sz val="14"/>
      <color theme="0"/>
      <name val="Calibri"/>
      <family val="2"/>
    </font>
    <font>
      <sz val="11"/>
      <color theme="0"/>
      <name val="Calibri"/>
      <family val="2"/>
    </font>
    <font>
      <b/>
      <sz val="11"/>
      <color theme="1"/>
      <name val="Aptos Narrow"/>
      <scheme val="minor"/>
    </font>
    <font>
      <sz val="11"/>
      <color theme="4" tint="-0.249977111117893"/>
      <name val="Calibri"/>
      <family val="2"/>
    </font>
    <font>
      <b/>
      <sz val="26"/>
      <color theme="1"/>
      <name val="Aptos Narrow"/>
      <family val="2"/>
      <scheme val="minor"/>
    </font>
    <font>
      <sz val="11"/>
      <name val="Inherit"/>
    </font>
    <font>
      <b/>
      <sz val="11"/>
      <name val="Inherit"/>
    </font>
    <font>
      <sz val="11"/>
      <name val="Segoe UI"/>
      <family val="2"/>
    </font>
    <font>
      <b/>
      <sz val="11"/>
      <name val="Aptos Narrow"/>
      <scheme val="minor"/>
    </font>
    <font>
      <sz val="11"/>
      <name val="Aptos Narrow"/>
      <scheme val="minor"/>
    </font>
    <font>
      <sz val="48"/>
      <name val="Aptos Narrow"/>
      <family val="2"/>
      <scheme val="minor"/>
    </font>
    <font>
      <b/>
      <sz val="18"/>
      <color theme="8" tint="-0.249977111117893"/>
      <name val="Calibri"/>
      <family val="2"/>
    </font>
    <font>
      <b/>
      <sz val="18"/>
      <color rgb="FFFF0000"/>
      <name val="Calibri"/>
      <family val="2"/>
    </font>
    <font>
      <b/>
      <u/>
      <sz val="18"/>
      <color rgb="FFFF0000"/>
      <name val="Calibri"/>
      <family val="2"/>
    </font>
    <font>
      <u/>
      <sz val="11"/>
      <color theme="1"/>
      <name val="Aptos Narrow"/>
      <scheme val="minor"/>
    </font>
    <font>
      <sz val="11"/>
      <color theme="1"/>
      <name val="Aptos Narrow"/>
      <scheme val="minor"/>
    </font>
    <font>
      <u/>
      <sz val="11"/>
      <color theme="1"/>
      <name val="Calibri"/>
      <family val="2"/>
    </font>
    <font>
      <u/>
      <sz val="11"/>
      <color rgb="FF000000"/>
      <name val="Aptos Narrow"/>
    </font>
    <font>
      <sz val="11"/>
      <color rgb="FF000000"/>
      <name val="Aptos Narrow"/>
    </font>
    <font>
      <b/>
      <sz val="22"/>
      <color theme="0"/>
      <name val="Aptos Narrow"/>
      <family val="2"/>
      <scheme val="minor"/>
    </font>
  </fonts>
  <fills count="47">
    <fill>
      <patternFill patternType="none"/>
    </fill>
    <fill>
      <patternFill patternType="gray125"/>
    </fill>
    <fill>
      <patternFill patternType="solid">
        <fgColor theme="2" tint="-0.89999084444715716"/>
        <bgColor indexed="64"/>
      </patternFill>
    </fill>
    <fill>
      <patternFill patternType="solid">
        <fgColor rgb="FF0070C0"/>
        <bgColor indexed="64"/>
      </patternFill>
    </fill>
    <fill>
      <patternFill patternType="solid">
        <fgColor rgb="FF7030A0"/>
        <bgColor indexed="64"/>
      </patternFill>
    </fill>
    <fill>
      <patternFill patternType="solid">
        <fgColor theme="5"/>
        <bgColor indexed="64"/>
      </patternFill>
    </fill>
    <fill>
      <patternFill patternType="solid">
        <fgColor theme="6"/>
        <bgColor indexed="64"/>
      </patternFill>
    </fill>
    <fill>
      <patternFill patternType="solid">
        <fgColor rgb="FFFF0000"/>
        <bgColor indexed="64"/>
      </patternFill>
    </fill>
    <fill>
      <patternFill patternType="solid">
        <fgColor rgb="FFFFFF00"/>
        <bgColor indexed="64"/>
      </patternFill>
    </fill>
    <fill>
      <patternFill patternType="solid">
        <fgColor theme="1" tint="0.499984740745262"/>
        <bgColor indexed="64"/>
      </patternFill>
    </fill>
    <fill>
      <patternFill patternType="solid">
        <fgColor theme="6" tint="0.39997558519241921"/>
        <bgColor indexed="64"/>
      </patternFill>
    </fill>
    <fill>
      <patternFill patternType="solid">
        <fgColor theme="1"/>
        <bgColor indexed="64"/>
      </patternFill>
    </fill>
    <fill>
      <patternFill patternType="solid">
        <fgColor rgb="FF00B050"/>
        <bgColor indexed="64"/>
      </patternFill>
    </fill>
    <fill>
      <patternFill patternType="solid">
        <fgColor theme="6" tint="0.59999389629810485"/>
        <bgColor indexed="64"/>
      </patternFill>
    </fill>
    <fill>
      <patternFill patternType="solid">
        <fgColor rgb="FF6373BA"/>
        <bgColor indexed="64"/>
      </patternFill>
    </fill>
    <fill>
      <patternFill patternType="solid">
        <fgColor rgb="FF3C3C00"/>
        <bgColor indexed="64"/>
      </patternFill>
    </fill>
    <fill>
      <patternFill patternType="solid">
        <fgColor rgb="FF595900"/>
        <bgColor indexed="64"/>
      </patternFill>
    </fill>
    <fill>
      <patternFill patternType="solid">
        <fgColor rgb="FF76E3FF"/>
        <bgColor indexed="64"/>
      </patternFill>
    </fill>
    <fill>
      <patternFill patternType="solid">
        <fgColor theme="2" tint="-9.9978637043366805E-2"/>
        <bgColor indexed="64"/>
      </patternFill>
    </fill>
    <fill>
      <patternFill patternType="solid">
        <fgColor rgb="FFC58EFC"/>
        <bgColor indexed="64"/>
      </patternFill>
    </fill>
    <fill>
      <patternFill patternType="solid">
        <fgColor theme="5" tint="-0.249977111117893"/>
        <bgColor indexed="64"/>
      </patternFill>
    </fill>
    <fill>
      <patternFill patternType="solid">
        <fgColor theme="3" tint="0.499984740745262"/>
        <bgColor indexed="64"/>
      </patternFill>
    </fill>
    <fill>
      <patternFill patternType="solid">
        <fgColor theme="7"/>
        <bgColor indexed="64"/>
      </patternFill>
    </fill>
    <fill>
      <patternFill patternType="solid">
        <fgColor rgb="FFCD96FF"/>
        <bgColor indexed="64"/>
      </patternFill>
    </fill>
    <fill>
      <patternFill patternType="solid">
        <fgColor rgb="FF3684D5"/>
        <bgColor indexed="64"/>
      </patternFill>
    </fill>
    <fill>
      <patternFill patternType="solid">
        <fgColor theme="4" tint="0.59999389629810485"/>
        <bgColor indexed="64"/>
      </patternFill>
    </fill>
    <fill>
      <patternFill patternType="solid">
        <fgColor theme="9"/>
        <bgColor indexed="64"/>
      </patternFill>
    </fill>
    <fill>
      <patternFill patternType="solid">
        <fgColor theme="0"/>
        <bgColor indexed="64"/>
      </patternFill>
    </fill>
    <fill>
      <patternFill patternType="solid">
        <fgColor theme="8" tint="0.39997558519241921"/>
        <bgColor indexed="64"/>
      </patternFill>
    </fill>
    <fill>
      <patternFill patternType="solid">
        <fgColor rgb="FF590000"/>
        <bgColor indexed="64"/>
      </patternFill>
    </fill>
    <fill>
      <patternFill patternType="solid">
        <fgColor theme="3" tint="0.249977111117893"/>
        <bgColor indexed="64"/>
      </patternFill>
    </fill>
    <fill>
      <gradientFill type="path" left="0.5" right="0.5" top="0.5" bottom="0.5">
        <stop position="0">
          <color rgb="FFCC9900"/>
        </stop>
        <stop position="1">
          <color rgb="FF996633"/>
        </stop>
      </gradientFill>
    </fill>
    <fill>
      <gradientFill type="path" left="0.5" right="0.5" top="0.5" bottom="0.5">
        <stop position="0">
          <color theme="2" tint="-0.25098422193060094"/>
        </stop>
        <stop position="1">
          <color theme="1" tint="0.49803155613879818"/>
        </stop>
      </gradientFill>
    </fill>
    <fill>
      <gradientFill type="path" left="0.5" right="0.5" top="0.5" bottom="0.5">
        <stop position="0">
          <color rgb="FFFFFF00"/>
        </stop>
        <stop position="1">
          <color rgb="FFFFC000"/>
        </stop>
      </gradientFill>
    </fill>
    <fill>
      <gradientFill type="path" left="0.5" right="0.5" top="0.5" bottom="0.5">
        <stop position="0">
          <color theme="0" tint="-0.1490218817712943"/>
        </stop>
        <stop position="1">
          <color theme="0" tint="-0.49803155613879818"/>
        </stop>
      </gradientFill>
    </fill>
    <fill>
      <patternFill patternType="solid">
        <fgColor rgb="FF002060"/>
        <bgColor indexed="64"/>
      </patternFill>
    </fill>
    <fill>
      <patternFill patternType="solid">
        <fgColor theme="1" tint="0.34998626667073579"/>
        <bgColor indexed="64"/>
      </patternFill>
    </fill>
    <fill>
      <patternFill patternType="solid">
        <fgColor theme="9" tint="0.39997558519241921"/>
        <bgColor indexed="64"/>
      </patternFill>
    </fill>
    <fill>
      <patternFill patternType="solid">
        <fgColor theme="1" tint="0.249977111117893"/>
        <bgColor indexed="64"/>
      </patternFill>
    </fill>
    <fill>
      <patternFill patternType="darkGrid">
        <bgColor theme="1" tint="0.249977111117893"/>
      </patternFill>
    </fill>
    <fill>
      <patternFill patternType="solid">
        <fgColor theme="2" tint="-0.249977111117893"/>
        <bgColor indexed="64"/>
      </patternFill>
    </fill>
    <fill>
      <patternFill patternType="solid">
        <fgColor theme="1" tint="4.9989318521683403E-2"/>
        <bgColor indexed="64"/>
      </patternFill>
    </fill>
    <fill>
      <patternFill patternType="solid">
        <fgColor theme="5" tint="0.59999389629810485"/>
        <bgColor indexed="64"/>
      </patternFill>
    </fill>
    <fill>
      <patternFill patternType="solid">
        <fgColor theme="3" tint="0.749992370372631"/>
        <bgColor indexed="64"/>
      </patternFill>
    </fill>
    <fill>
      <patternFill patternType="solid">
        <fgColor rgb="FFC189F7"/>
        <bgColor indexed="64"/>
      </patternFill>
    </fill>
    <fill>
      <gradientFill type="path" left="0.5" right="0.5" top="0.5" bottom="0.5">
        <stop position="0">
          <color theme="0"/>
        </stop>
        <stop position="1">
          <color rgb="FFB2B2B2"/>
        </stop>
      </gradientFill>
    </fill>
    <fill>
      <patternFill patternType="solid">
        <fgColor theme="7" tint="0.39994506668294322"/>
        <bgColor indexed="64"/>
      </patternFill>
    </fill>
  </fills>
  <borders count="57">
    <border>
      <left/>
      <right/>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style="thin">
        <color indexed="64"/>
      </right>
      <top/>
      <bottom style="thin">
        <color indexed="64"/>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style="medium">
        <color theme="1" tint="0.34998626667073579"/>
      </left>
      <right/>
      <top style="medium">
        <color theme="1" tint="0.34998626667073579"/>
      </top>
      <bottom/>
      <diagonal/>
    </border>
    <border>
      <left/>
      <right/>
      <top style="medium">
        <color theme="1" tint="0.34998626667073579"/>
      </top>
      <bottom/>
      <diagonal/>
    </border>
    <border>
      <left/>
      <right style="medium">
        <color theme="1" tint="0.34998626667073579"/>
      </right>
      <top style="medium">
        <color theme="1" tint="0.34998626667073579"/>
      </top>
      <bottom/>
      <diagonal/>
    </border>
    <border>
      <left style="medium">
        <color theme="1" tint="0.34998626667073579"/>
      </left>
      <right/>
      <top/>
      <bottom/>
      <diagonal/>
    </border>
    <border>
      <left/>
      <right style="medium">
        <color theme="1" tint="0.34998626667073579"/>
      </right>
      <top/>
      <bottom/>
      <diagonal/>
    </border>
    <border>
      <left style="medium">
        <color theme="1" tint="0.34998626667073579"/>
      </left>
      <right/>
      <top/>
      <bottom style="medium">
        <color theme="1" tint="0.34998626667073579"/>
      </bottom>
      <diagonal/>
    </border>
    <border>
      <left/>
      <right/>
      <top/>
      <bottom style="medium">
        <color theme="1" tint="0.34998626667073579"/>
      </bottom>
      <diagonal/>
    </border>
    <border>
      <left/>
      <right style="medium">
        <color theme="1" tint="0.34998626667073579"/>
      </right>
      <top/>
      <bottom style="medium">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medium">
        <color theme="1" tint="0.34998626667073579"/>
      </bottom>
      <diagonal/>
    </border>
    <border>
      <left style="thin">
        <color theme="1" tint="0.34998626667073579"/>
      </left>
      <right style="thin">
        <color theme="1" tint="0.34998626667073579"/>
      </right>
      <top style="thin">
        <color theme="1" tint="0.34998626667073579"/>
      </top>
      <bottom style="medium">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medium">
        <color theme="1" tint="0.34998626667073579"/>
      </bottom>
      <diagonal/>
    </border>
    <border>
      <left/>
      <right style="medium">
        <color theme="1" tint="0.34998626667073579"/>
      </right>
      <top style="medium">
        <color theme="1" tint="0.34998626667073579"/>
      </top>
      <bottom style="medium">
        <color theme="1" tint="0.34998626667073579"/>
      </bottom>
      <diagonal/>
    </border>
    <border>
      <left style="medium">
        <color theme="1" tint="0.34998626667073579"/>
      </left>
      <right style="thin">
        <color theme="1" tint="0.34998626667073579"/>
      </right>
      <top/>
      <bottom style="thin">
        <color theme="1" tint="0.34998626667073579"/>
      </bottom>
      <diagonal/>
    </border>
    <border>
      <left style="thin">
        <color theme="1" tint="0.34998626667073579"/>
      </left>
      <right/>
      <top style="thin">
        <color theme="1" tint="0.34998626667073579"/>
      </top>
      <bottom style="medium">
        <color theme="1" tint="0.34998626667073579"/>
      </bottom>
      <diagonal/>
    </border>
    <border>
      <left style="thin">
        <color theme="1" tint="0.34998626667073579"/>
      </left>
      <right style="medium">
        <color theme="1" tint="0.34998626667073579"/>
      </right>
      <top/>
      <bottom style="thin">
        <color theme="1" tint="0.34998626667073579"/>
      </bottom>
      <diagonal/>
    </border>
    <border>
      <left style="medium">
        <color theme="1" tint="0.34998626667073579"/>
      </left>
      <right style="thin">
        <color theme="1" tint="0.34998626667073579"/>
      </right>
      <top style="medium">
        <color theme="1" tint="0.34998626667073579"/>
      </top>
      <bottom style="medium">
        <color theme="1" tint="0.34998626667073579"/>
      </bottom>
      <diagonal/>
    </border>
    <border>
      <left style="thin">
        <color theme="1" tint="0.34998626667073579"/>
      </left>
      <right style="thin">
        <color theme="1" tint="0.34998626667073579"/>
      </right>
      <top style="medium">
        <color theme="1" tint="0.34998626667073579"/>
      </top>
      <bottom style="medium">
        <color theme="1" tint="0.34998626667073579"/>
      </bottom>
      <diagonal/>
    </border>
    <border>
      <left style="medium">
        <color rgb="FFA3A3A3"/>
      </left>
      <right style="medium">
        <color rgb="FFA3A3A3"/>
      </right>
      <top style="medium">
        <color rgb="FFA3A3A3"/>
      </top>
      <bottom style="medium">
        <color rgb="FFA3A3A3"/>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rgb="FF000000"/>
      </left>
      <right style="medium">
        <color indexed="64"/>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6">
    <xf numFmtId="0" fontId="0" fillId="0" borderId="0"/>
    <xf numFmtId="0" fontId="14" fillId="0" borderId="0" applyNumberFormat="0" applyFill="0" applyBorder="0" applyAlignment="0" applyProtection="0"/>
    <xf numFmtId="0" fontId="16" fillId="0" borderId="0"/>
    <xf numFmtId="0" fontId="19" fillId="0" borderId="0" applyNumberFormat="0" applyFill="0" applyBorder="0" applyAlignment="0" applyProtection="0">
      <alignment vertical="top"/>
      <protection locked="0"/>
    </xf>
    <xf numFmtId="44" fontId="16" fillId="0" borderId="0" applyFont="0" applyFill="0" applyBorder="0" applyAlignment="0" applyProtection="0"/>
    <xf numFmtId="9" fontId="16" fillId="0" borderId="0" applyFont="0" applyFill="0" applyBorder="0" applyAlignment="0" applyProtection="0"/>
  </cellStyleXfs>
  <cellXfs count="363">
    <xf numFmtId="0" fontId="0" fillId="0" borderId="0" xfId="0"/>
    <xf numFmtId="0" fontId="0" fillId="0" borderId="0" xfId="0" applyAlignment="1">
      <alignment wrapText="1"/>
    </xf>
    <xf numFmtId="0" fontId="0" fillId="0" borderId="2" xfId="0" applyBorder="1" applyAlignment="1">
      <alignment wrapText="1"/>
    </xf>
    <xf numFmtId="0" fontId="5" fillId="6" borderId="2" xfId="0" applyFont="1" applyFill="1" applyBorder="1" applyAlignment="1">
      <alignment horizontal="center" vertical="center" wrapText="1"/>
    </xf>
    <xf numFmtId="0" fontId="8" fillId="8" borderId="2" xfId="0" applyFont="1" applyFill="1" applyBorder="1" applyAlignment="1">
      <alignment horizontal="center" vertical="center" wrapText="1"/>
    </xf>
    <xf numFmtId="0" fontId="10" fillId="0" borderId="0" xfId="0" applyFont="1"/>
    <xf numFmtId="0" fontId="0" fillId="0" borderId="0" xfId="0" applyAlignment="1">
      <alignment vertical="center" wrapText="1"/>
    </xf>
    <xf numFmtId="0" fontId="0" fillId="0" borderId="0" xfId="0" applyAlignment="1">
      <alignment vertical="center"/>
    </xf>
    <xf numFmtId="0" fontId="12" fillId="0" borderId="0" xfId="0" applyFont="1" applyAlignment="1">
      <alignment vertical="center"/>
    </xf>
    <xf numFmtId="0" fontId="11" fillId="0" borderId="0" xfId="0" applyFont="1" applyAlignment="1">
      <alignment horizontal="left" vertical="center" indent="1"/>
    </xf>
    <xf numFmtId="0" fontId="11" fillId="0" borderId="0" xfId="0" applyFont="1" applyAlignment="1">
      <alignment vertical="center"/>
    </xf>
    <xf numFmtId="0" fontId="11" fillId="0" borderId="0" xfId="0" applyFont="1" applyAlignment="1">
      <alignment horizontal="left" vertical="center" indent="4"/>
    </xf>
    <xf numFmtId="0" fontId="4" fillId="9" borderId="0" xfId="0" applyFont="1" applyFill="1" applyAlignment="1">
      <alignment horizontal="center" vertical="center" wrapText="1"/>
    </xf>
    <xf numFmtId="0" fontId="14" fillId="0" borderId="0" xfId="1"/>
    <xf numFmtId="0" fontId="15" fillId="0" borderId="0" xfId="0" applyFont="1" applyAlignment="1">
      <alignment vertical="center"/>
    </xf>
    <xf numFmtId="164" fontId="34" fillId="20" borderId="0" xfId="2" applyNumberFormat="1" applyFont="1" applyFill="1"/>
    <xf numFmtId="164" fontId="20" fillId="11" borderId="0" xfId="2" applyNumberFormat="1" applyFont="1" applyFill="1" applyAlignment="1">
      <alignment horizontal="center" vertical="center"/>
    </xf>
    <xf numFmtId="0" fontId="0" fillId="11" borderId="0" xfId="0" applyFill="1"/>
    <xf numFmtId="0" fontId="2" fillId="0" borderId="0" xfId="0" applyFont="1"/>
    <xf numFmtId="0" fontId="2" fillId="0" borderId="0" xfId="0" applyFont="1" applyAlignment="1">
      <alignment wrapText="1"/>
    </xf>
    <xf numFmtId="164" fontId="18" fillId="0" borderId="0" xfId="2" applyNumberFormat="1" applyFont="1"/>
    <xf numFmtId="164" fontId="33" fillId="0" borderId="0" xfId="2" applyNumberFormat="1" applyFont="1"/>
    <xf numFmtId="164" fontId="45" fillId="24" borderId="3" xfId="2" applyNumberFormat="1" applyFont="1" applyFill="1" applyBorder="1"/>
    <xf numFmtId="164" fontId="45" fillId="24" borderId="4" xfId="2" applyNumberFormat="1" applyFont="1" applyFill="1" applyBorder="1"/>
    <xf numFmtId="164" fontId="45" fillId="24" borderId="8" xfId="2" applyNumberFormat="1" applyFont="1" applyFill="1" applyBorder="1"/>
    <xf numFmtId="164" fontId="45" fillId="24" borderId="9" xfId="2" applyNumberFormat="1" applyFont="1" applyFill="1" applyBorder="1"/>
    <xf numFmtId="164" fontId="53" fillId="24" borderId="10" xfId="2" applyNumberFormat="1" applyFont="1" applyFill="1" applyBorder="1" applyAlignment="1">
      <alignment horizontal="right" vertical="center"/>
    </xf>
    <xf numFmtId="164" fontId="53" fillId="24" borderId="6" xfId="2" applyNumberFormat="1" applyFont="1" applyFill="1" applyBorder="1" applyAlignment="1">
      <alignment horizontal="left" wrapText="1"/>
    </xf>
    <xf numFmtId="164" fontId="26" fillId="22" borderId="2" xfId="2" applyNumberFormat="1" applyFont="1" applyFill="1" applyBorder="1"/>
    <xf numFmtId="164" fontId="26" fillId="11" borderId="2" xfId="2" applyNumberFormat="1" applyFont="1" applyFill="1" applyBorder="1"/>
    <xf numFmtId="0" fontId="2" fillId="25" borderId="2" xfId="0" applyFont="1" applyFill="1" applyBorder="1"/>
    <xf numFmtId="164" fontId="17" fillId="22" borderId="2" xfId="2" applyNumberFormat="1" applyFont="1" applyFill="1" applyBorder="1"/>
    <xf numFmtId="164" fontId="17" fillId="11" borderId="2" xfId="2" applyNumberFormat="1" applyFont="1" applyFill="1" applyBorder="1"/>
    <xf numFmtId="164" fontId="24" fillId="22" borderId="2" xfId="2" applyNumberFormat="1" applyFont="1" applyFill="1" applyBorder="1"/>
    <xf numFmtId="164" fontId="24" fillId="11" borderId="2" xfId="2" applyNumberFormat="1" applyFont="1" applyFill="1" applyBorder="1"/>
    <xf numFmtId="0" fontId="50" fillId="25" borderId="2" xfId="1" applyFont="1" applyFill="1" applyBorder="1"/>
    <xf numFmtId="164" fontId="25" fillId="22" borderId="2" xfId="2" applyNumberFormat="1" applyFont="1" applyFill="1" applyBorder="1"/>
    <xf numFmtId="164" fontId="25" fillId="11" borderId="2" xfId="2" applyNumberFormat="1" applyFont="1" applyFill="1" applyBorder="1"/>
    <xf numFmtId="164" fontId="46" fillId="22" borderId="2" xfId="2" applyNumberFormat="1" applyFont="1" applyFill="1" applyBorder="1"/>
    <xf numFmtId="164" fontId="46" fillId="11" borderId="2" xfId="2" applyNumberFormat="1" applyFont="1" applyFill="1" applyBorder="1"/>
    <xf numFmtId="0" fontId="3" fillId="25" borderId="2" xfId="0" applyFont="1" applyFill="1" applyBorder="1"/>
    <xf numFmtId="164" fontId="18" fillId="20" borderId="2" xfId="2" applyNumberFormat="1" applyFont="1" applyFill="1" applyBorder="1"/>
    <xf numFmtId="164" fontId="34" fillId="20" borderId="2" xfId="2" applyNumberFormat="1" applyFont="1" applyFill="1" applyBorder="1"/>
    <xf numFmtId="164" fontId="34" fillId="11" borderId="2" xfId="2" applyNumberFormat="1" applyFont="1" applyFill="1" applyBorder="1"/>
    <xf numFmtId="164" fontId="26" fillId="21" borderId="2" xfId="2" applyNumberFormat="1" applyFont="1" applyFill="1" applyBorder="1"/>
    <xf numFmtId="164" fontId="17" fillId="21" borderId="2" xfId="2" applyNumberFormat="1" applyFont="1" applyFill="1" applyBorder="1"/>
    <xf numFmtId="164" fontId="24" fillId="21" borderId="2" xfId="2" applyNumberFormat="1" applyFont="1" applyFill="1" applyBorder="1"/>
    <xf numFmtId="0" fontId="33" fillId="9" borderId="2" xfId="2" applyFont="1" applyFill="1" applyBorder="1" applyAlignment="1">
      <alignment vertical="top" wrapText="1"/>
    </xf>
    <xf numFmtId="164" fontId="33" fillId="9" borderId="2" xfId="2" applyNumberFormat="1" applyFont="1" applyFill="1" applyBorder="1"/>
    <xf numFmtId="164" fontId="33" fillId="11" borderId="2" xfId="2" applyNumberFormat="1" applyFont="1" applyFill="1" applyBorder="1"/>
    <xf numFmtId="164" fontId="22" fillId="11" borderId="2" xfId="2" applyNumberFormat="1" applyFont="1" applyFill="1" applyBorder="1"/>
    <xf numFmtId="164" fontId="18" fillId="13" borderId="2" xfId="2" applyNumberFormat="1" applyFont="1" applyFill="1" applyBorder="1"/>
    <xf numFmtId="164" fontId="33" fillId="13" borderId="2" xfId="2" applyNumberFormat="1" applyFont="1" applyFill="1" applyBorder="1"/>
    <xf numFmtId="164" fontId="18" fillId="13" borderId="2" xfId="2" applyNumberFormat="1" applyFont="1" applyFill="1" applyBorder="1" applyAlignment="1">
      <alignment horizontal="left" vertical="center"/>
    </xf>
    <xf numFmtId="164" fontId="35" fillId="15" borderId="2" xfId="2" applyNumberFormat="1" applyFont="1" applyFill="1" applyBorder="1"/>
    <xf numFmtId="164" fontId="36" fillId="15" borderId="2" xfId="2" applyNumberFormat="1" applyFont="1" applyFill="1" applyBorder="1"/>
    <xf numFmtId="164" fontId="36" fillId="11" borderId="2" xfId="2" applyNumberFormat="1" applyFont="1" applyFill="1" applyBorder="1"/>
    <xf numFmtId="164" fontId="37" fillId="7" borderId="2" xfId="2" applyNumberFormat="1" applyFont="1" applyFill="1" applyBorder="1"/>
    <xf numFmtId="164" fontId="38" fillId="7" borderId="2" xfId="2" applyNumberFormat="1" applyFont="1" applyFill="1" applyBorder="1"/>
    <xf numFmtId="164" fontId="38" fillId="11" borderId="2" xfId="2" applyNumberFormat="1" applyFont="1" applyFill="1" applyBorder="1"/>
    <xf numFmtId="0" fontId="38" fillId="11" borderId="2" xfId="2" applyFont="1" applyFill="1" applyBorder="1"/>
    <xf numFmtId="0" fontId="37" fillId="7" borderId="2" xfId="2" applyFont="1" applyFill="1" applyBorder="1"/>
    <xf numFmtId="164" fontId="18" fillId="11" borderId="2" xfId="2" applyNumberFormat="1" applyFont="1" applyFill="1" applyBorder="1" applyAlignment="1">
      <alignment horizontal="left" vertical="center"/>
    </xf>
    <xf numFmtId="164" fontId="39" fillId="17" borderId="2" xfId="2" applyNumberFormat="1" applyFont="1" applyFill="1" applyBorder="1"/>
    <xf numFmtId="164" fontId="40" fillId="11" borderId="2" xfId="2" applyNumberFormat="1" applyFont="1" applyFill="1" applyBorder="1"/>
    <xf numFmtId="0" fontId="27" fillId="11" borderId="2" xfId="0" applyFont="1" applyFill="1" applyBorder="1"/>
    <xf numFmtId="164" fontId="41" fillId="12" borderId="2" xfId="2" applyNumberFormat="1" applyFont="1" applyFill="1" applyBorder="1"/>
    <xf numFmtId="164" fontId="42" fillId="12" borderId="2" xfId="2" applyNumberFormat="1" applyFont="1" applyFill="1" applyBorder="1"/>
    <xf numFmtId="164" fontId="42" fillId="11" borderId="2" xfId="2" applyNumberFormat="1" applyFont="1" applyFill="1" applyBorder="1"/>
    <xf numFmtId="164" fontId="43" fillId="18" borderId="2" xfId="2" applyNumberFormat="1" applyFont="1" applyFill="1" applyBorder="1"/>
    <xf numFmtId="0" fontId="30" fillId="11" borderId="2" xfId="0" applyFont="1" applyFill="1" applyBorder="1"/>
    <xf numFmtId="164" fontId="44" fillId="11" borderId="2" xfId="2" applyNumberFormat="1" applyFont="1" applyFill="1" applyBorder="1"/>
    <xf numFmtId="164" fontId="52" fillId="23" borderId="2" xfId="2" applyNumberFormat="1" applyFont="1" applyFill="1" applyBorder="1"/>
    <xf numFmtId="164" fontId="45" fillId="11" borderId="2" xfId="2" applyNumberFormat="1" applyFont="1" applyFill="1" applyBorder="1"/>
    <xf numFmtId="164" fontId="31" fillId="11" borderId="2" xfId="2" applyNumberFormat="1" applyFont="1" applyFill="1" applyBorder="1" applyAlignment="1">
      <alignment horizontal="right" vertical="center"/>
    </xf>
    <xf numFmtId="0" fontId="50" fillId="25" borderId="7" xfId="1" applyFont="1" applyFill="1" applyBorder="1"/>
    <xf numFmtId="0" fontId="2" fillId="25" borderId="7" xfId="0" applyFont="1" applyFill="1" applyBorder="1"/>
    <xf numFmtId="0" fontId="2" fillId="25" borderId="11" xfId="0" applyFont="1" applyFill="1" applyBorder="1"/>
    <xf numFmtId="0" fontId="2" fillId="25" borderId="5" xfId="0" applyFont="1" applyFill="1" applyBorder="1"/>
    <xf numFmtId="0" fontId="9" fillId="11" borderId="2" xfId="0" applyFont="1" applyFill="1" applyBorder="1" applyAlignment="1">
      <alignment horizontal="center" vertical="center" wrapText="1"/>
    </xf>
    <xf numFmtId="0" fontId="9" fillId="26"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57" fillId="27" borderId="2" xfId="0" applyFont="1" applyFill="1" applyBorder="1" applyAlignment="1">
      <alignment horizontal="center" vertical="center" wrapText="1"/>
    </xf>
    <xf numFmtId="0" fontId="8" fillId="11" borderId="5" xfId="0" applyFont="1" applyFill="1" applyBorder="1" applyAlignment="1">
      <alignment horizontal="center" vertical="center" wrapText="1"/>
    </xf>
    <xf numFmtId="0" fontId="5" fillId="11" borderId="5" xfId="0" applyFont="1" applyFill="1" applyBorder="1" applyAlignment="1">
      <alignment horizontal="center" vertical="center" wrapText="1"/>
    </xf>
    <xf numFmtId="0" fontId="6" fillId="11" borderId="5" xfId="0" applyFont="1" applyFill="1" applyBorder="1" applyAlignment="1">
      <alignment horizontal="center" vertical="center" wrapText="1"/>
    </xf>
    <xf numFmtId="0" fontId="57" fillId="11" borderId="5" xfId="0" applyFont="1" applyFill="1" applyBorder="1" applyAlignment="1">
      <alignment horizontal="center" vertical="center" wrapText="1"/>
    </xf>
    <xf numFmtId="0" fontId="58" fillId="9" borderId="5" xfId="0" applyFont="1" applyFill="1" applyBorder="1" applyAlignment="1">
      <alignment horizontal="center" vertical="center" wrapText="1"/>
    </xf>
    <xf numFmtId="0" fontId="58" fillId="9" borderId="2" xfId="0" applyFont="1" applyFill="1" applyBorder="1" applyAlignment="1">
      <alignment horizontal="center" vertical="center" wrapText="1"/>
    </xf>
    <xf numFmtId="0" fontId="5" fillId="28" borderId="2" xfId="0" applyFont="1" applyFill="1" applyBorder="1" applyAlignment="1">
      <alignment horizontal="center" vertical="center" wrapText="1"/>
    </xf>
    <xf numFmtId="0" fontId="59" fillId="8" borderId="2" xfId="0" applyFont="1" applyFill="1" applyBorder="1" applyAlignment="1">
      <alignment horizontal="center" vertical="center" wrapText="1"/>
    </xf>
    <xf numFmtId="0" fontId="9" fillId="29" borderId="2" xfId="0" applyFont="1" applyFill="1" applyBorder="1" applyAlignment="1">
      <alignment horizontal="center" vertical="center" wrapText="1"/>
    </xf>
    <xf numFmtId="0" fontId="60" fillId="27" borderId="2" xfId="0" applyFont="1" applyFill="1" applyBorder="1" applyAlignment="1">
      <alignment horizontal="center" vertical="center" wrapText="1"/>
    </xf>
    <xf numFmtId="0" fontId="9" fillId="30" borderId="2" xfId="0" applyFont="1" applyFill="1" applyBorder="1" applyAlignment="1">
      <alignment horizontal="center" vertical="center" wrapText="1"/>
    </xf>
    <xf numFmtId="0" fontId="9" fillId="31" borderId="2" xfId="0" applyFont="1" applyFill="1" applyBorder="1" applyAlignment="1">
      <alignment horizontal="center" vertical="center" wrapText="1"/>
    </xf>
    <xf numFmtId="0" fontId="9" fillId="32" borderId="2" xfId="0" applyFont="1" applyFill="1" applyBorder="1" applyAlignment="1">
      <alignment horizontal="center" vertical="center" wrapText="1"/>
    </xf>
    <xf numFmtId="0" fontId="60" fillId="33" borderId="2" xfId="0" applyFont="1" applyFill="1" applyBorder="1" applyAlignment="1">
      <alignment horizontal="center" vertical="center" wrapText="1"/>
    </xf>
    <xf numFmtId="0" fontId="60" fillId="34" borderId="2" xfId="0" applyFont="1" applyFill="1" applyBorder="1" applyAlignment="1">
      <alignment horizontal="center" vertical="center" wrapText="1"/>
    </xf>
    <xf numFmtId="0" fontId="5" fillId="35" borderId="2" xfId="0" applyFont="1" applyFill="1" applyBorder="1" applyAlignment="1">
      <alignment horizontal="center" vertical="center" wrapText="1"/>
    </xf>
    <xf numFmtId="0" fontId="5" fillId="36" borderId="2" xfId="0" applyFont="1" applyFill="1" applyBorder="1" applyAlignment="1">
      <alignment horizontal="center" vertical="center" wrapText="1"/>
    </xf>
    <xf numFmtId="0" fontId="5" fillId="37" borderId="2" xfId="0" applyFont="1" applyFill="1" applyBorder="1" applyAlignment="1">
      <alignment horizontal="center" vertical="center" wrapText="1"/>
    </xf>
    <xf numFmtId="0" fontId="61" fillId="8" borderId="2" xfId="0" applyFont="1" applyFill="1" applyBorder="1" applyAlignment="1">
      <alignment horizontal="center" vertical="center" wrapText="1"/>
    </xf>
    <xf numFmtId="0" fontId="56" fillId="26" borderId="2" xfId="0" applyFont="1" applyFill="1" applyBorder="1" applyAlignment="1">
      <alignment horizontal="center" vertical="center" wrapText="1"/>
    </xf>
    <xf numFmtId="0" fontId="56" fillId="29" borderId="2" xfId="0" applyFont="1" applyFill="1" applyBorder="1" applyAlignment="1">
      <alignment horizontal="center" vertical="center" wrapText="1"/>
    </xf>
    <xf numFmtId="0" fontId="55" fillId="27" borderId="2" xfId="0" applyFont="1" applyFill="1" applyBorder="1" applyAlignment="1">
      <alignment horizontal="center" vertical="center" wrapText="1"/>
    </xf>
    <xf numFmtId="0" fontId="56" fillId="30" borderId="2" xfId="0" applyFont="1" applyFill="1" applyBorder="1" applyAlignment="1">
      <alignment horizontal="center" vertical="center" wrapText="1"/>
    </xf>
    <xf numFmtId="0" fontId="56" fillId="31" borderId="2" xfId="0" applyFont="1" applyFill="1" applyBorder="1" applyAlignment="1">
      <alignment horizontal="center" vertical="center" wrapText="1"/>
    </xf>
    <xf numFmtId="0" fontId="56" fillId="32" borderId="2" xfId="0" applyFont="1" applyFill="1" applyBorder="1" applyAlignment="1">
      <alignment horizontal="center" vertical="center" wrapText="1"/>
    </xf>
    <xf numFmtId="0" fontId="55" fillId="33" borderId="2" xfId="0" applyFont="1" applyFill="1" applyBorder="1" applyAlignment="1">
      <alignment horizontal="center" vertical="center" wrapText="1"/>
    </xf>
    <xf numFmtId="0" fontId="55" fillId="34" borderId="2" xfId="0" applyFont="1" applyFill="1" applyBorder="1" applyAlignment="1">
      <alignment horizontal="center" vertical="center" wrapText="1"/>
    </xf>
    <xf numFmtId="0" fontId="62" fillId="11" borderId="0" xfId="0" applyFont="1" applyFill="1" applyAlignment="1">
      <alignment vertical="top" textRotation="255"/>
    </xf>
    <xf numFmtId="0" fontId="62" fillId="11" borderId="15" xfId="0" applyFont="1" applyFill="1" applyBorder="1" applyAlignment="1">
      <alignment vertical="top" textRotation="255"/>
    </xf>
    <xf numFmtId="0" fontId="4" fillId="6" borderId="2" xfId="0" applyFont="1" applyFill="1" applyBorder="1" applyAlignment="1">
      <alignment horizontal="center" vertical="center" wrapText="1"/>
    </xf>
    <xf numFmtId="0" fontId="63" fillId="8" borderId="2"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36" borderId="2" xfId="0" applyFont="1" applyFill="1" applyBorder="1" applyAlignment="1">
      <alignment horizontal="center" vertical="center" wrapText="1"/>
    </xf>
    <xf numFmtId="0" fontId="4" fillId="35" borderId="2"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65" fillId="2" borderId="2" xfId="0" applyFont="1" applyFill="1" applyBorder="1" applyAlignment="1">
      <alignment horizontal="center" vertical="center" wrapText="1"/>
    </xf>
    <xf numFmtId="0" fontId="4" fillId="28" borderId="2"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66" fillId="27"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0" fillId="39" borderId="0" xfId="0" applyFill="1" applyAlignment="1">
      <alignment wrapText="1"/>
    </xf>
    <xf numFmtId="0" fontId="0" fillId="39" borderId="0" xfId="0" applyFill="1"/>
    <xf numFmtId="0" fontId="67" fillId="11" borderId="0" xfId="0" applyFont="1" applyFill="1"/>
    <xf numFmtId="0" fontId="68" fillId="38" borderId="0" xfId="0" applyFont="1" applyFill="1" applyAlignment="1">
      <alignment horizontal="center" vertical="center"/>
    </xf>
    <xf numFmtId="0" fontId="67" fillId="38" borderId="0" xfId="0" applyFont="1" applyFill="1"/>
    <xf numFmtId="0" fontId="67" fillId="0" borderId="0" xfId="0" applyFont="1"/>
    <xf numFmtId="0" fontId="58" fillId="9" borderId="21" xfId="0" applyFont="1" applyFill="1" applyBorder="1" applyAlignment="1">
      <alignment horizontal="center" vertical="center" wrapText="1"/>
    </xf>
    <xf numFmtId="0" fontId="9" fillId="9" borderId="18" xfId="0" applyFont="1" applyFill="1" applyBorder="1" applyAlignment="1">
      <alignment horizontal="center" vertical="center" wrapText="1"/>
    </xf>
    <xf numFmtId="0" fontId="56" fillId="9" borderId="18" xfId="0" applyFont="1" applyFill="1" applyBorder="1" applyAlignment="1">
      <alignment horizontal="center" vertical="center" wrapText="1"/>
    </xf>
    <xf numFmtId="0" fontId="68" fillId="11" borderId="16" xfId="0" applyFont="1" applyFill="1" applyBorder="1" applyAlignment="1">
      <alignment horizontal="center" vertical="center"/>
    </xf>
    <xf numFmtId="0" fontId="69" fillId="11" borderId="5" xfId="0" applyFont="1" applyFill="1" applyBorder="1" applyAlignment="1">
      <alignment horizontal="center" vertical="center" wrapText="1"/>
    </xf>
    <xf numFmtId="0" fontId="68" fillId="38" borderId="20" xfId="0" applyFont="1" applyFill="1" applyBorder="1" applyAlignment="1">
      <alignment horizontal="center" vertical="center"/>
    </xf>
    <xf numFmtId="0" fontId="71" fillId="0" borderId="0" xfId="0" applyFont="1"/>
    <xf numFmtId="0" fontId="73" fillId="0" borderId="0" xfId="0" applyFont="1"/>
    <xf numFmtId="0" fontId="60" fillId="0" borderId="0" xfId="0" applyFont="1"/>
    <xf numFmtId="0" fontId="74" fillId="0" borderId="0" xfId="0" applyFont="1"/>
    <xf numFmtId="0" fontId="0" fillId="0" borderId="0" xfId="0" applyAlignment="1">
      <alignment horizontal="center"/>
    </xf>
    <xf numFmtId="0" fontId="0" fillId="0" borderId="20" xfId="0" applyBorder="1"/>
    <xf numFmtId="0" fontId="14" fillId="0" borderId="20" xfId="1" applyBorder="1"/>
    <xf numFmtId="0" fontId="76" fillId="25" borderId="2" xfId="0" applyFont="1" applyFill="1" applyBorder="1"/>
    <xf numFmtId="0" fontId="0" fillId="0" borderId="20" xfId="0" applyBorder="1" applyAlignment="1">
      <alignment vertical="center" wrapText="1"/>
    </xf>
    <xf numFmtId="0" fontId="0" fillId="40" borderId="20" xfId="0" applyFill="1" applyBorder="1" applyAlignment="1">
      <alignment vertical="center" wrapText="1"/>
    </xf>
    <xf numFmtId="0" fontId="11" fillId="0" borderId="0" xfId="0" applyFont="1" applyAlignment="1">
      <alignment horizontal="left" vertical="center" indent="2"/>
    </xf>
    <xf numFmtId="0" fontId="77" fillId="0" borderId="0" xfId="0" applyFont="1" applyAlignment="1">
      <alignment horizontal="left" vertical="center"/>
    </xf>
    <xf numFmtId="0" fontId="78" fillId="0" borderId="0" xfId="0" applyFont="1" applyAlignment="1">
      <alignment horizontal="left" vertical="center"/>
    </xf>
    <xf numFmtId="0" fontId="79" fillId="0" borderId="0" xfId="0" applyFont="1" applyAlignment="1">
      <alignment horizontal="left" vertical="center"/>
    </xf>
    <xf numFmtId="0" fontId="79" fillId="0" borderId="0" xfId="0" applyFont="1" applyAlignment="1">
      <alignment vertical="center"/>
    </xf>
    <xf numFmtId="0" fontId="80" fillId="0" borderId="0" xfId="0" applyFont="1" applyAlignment="1">
      <alignment horizontal="center" vertical="center"/>
    </xf>
    <xf numFmtId="0" fontId="81" fillId="0" borderId="0" xfId="0" applyFont="1" applyAlignment="1">
      <alignment horizontal="center" vertical="center"/>
    </xf>
    <xf numFmtId="0" fontId="82" fillId="0" borderId="0" xfId="0" applyFont="1" applyAlignment="1">
      <alignment vertical="center"/>
    </xf>
    <xf numFmtId="0" fontId="83" fillId="0" borderId="0" xfId="0" applyFont="1" applyAlignment="1">
      <alignment vertical="center"/>
    </xf>
    <xf numFmtId="0" fontId="84" fillId="0" borderId="0" xfId="0" applyFont="1" applyAlignment="1">
      <alignment vertical="center"/>
    </xf>
    <xf numFmtId="0" fontId="85" fillId="0" borderId="0" xfId="0" applyFont="1" applyAlignment="1">
      <alignment vertical="center"/>
    </xf>
    <xf numFmtId="0" fontId="86" fillId="0" borderId="0" xfId="0" applyFont="1" applyAlignment="1">
      <alignment vertical="center"/>
    </xf>
    <xf numFmtId="0" fontId="84" fillId="0" borderId="0" xfId="0" applyFont="1" applyAlignment="1">
      <alignment horizontal="left" vertical="center" indent="8"/>
    </xf>
    <xf numFmtId="0" fontId="91" fillId="0" borderId="0" xfId="0" applyFont="1" applyAlignment="1">
      <alignment horizontal="left" vertical="center" indent="8"/>
    </xf>
    <xf numFmtId="0" fontId="84" fillId="0" borderId="0" xfId="0" applyFont="1" applyAlignment="1">
      <alignment horizontal="left" vertical="center" indent="13"/>
    </xf>
    <xf numFmtId="0" fontId="83" fillId="0" borderId="0" xfId="0" applyFont="1" applyAlignment="1">
      <alignment horizontal="left" vertical="center" indent="10"/>
    </xf>
    <xf numFmtId="0" fontId="84" fillId="0" borderId="0" xfId="0" applyFont="1" applyAlignment="1">
      <alignment horizontal="left" vertical="center" indent="15"/>
    </xf>
    <xf numFmtId="0" fontId="83" fillId="0" borderId="0" xfId="0" applyFont="1" applyAlignment="1">
      <alignment horizontal="left" vertical="center" indent="5"/>
    </xf>
    <xf numFmtId="0" fontId="75" fillId="41" borderId="0" xfId="0" applyFont="1" applyFill="1"/>
    <xf numFmtId="0" fontId="71" fillId="0" borderId="20" xfId="0" applyFont="1" applyBorder="1"/>
    <xf numFmtId="0" fontId="14" fillId="0" borderId="0" xfId="1" applyAlignment="1">
      <alignment vertical="center"/>
    </xf>
    <xf numFmtId="0" fontId="0" fillId="0" borderId="0" xfId="0" applyAlignment="1">
      <alignment vertical="top" wrapText="1"/>
    </xf>
    <xf numFmtId="0" fontId="75" fillId="0" borderId="0" xfId="0" applyFont="1"/>
    <xf numFmtId="0" fontId="70" fillId="0" borderId="0" xfId="0" applyFont="1"/>
    <xf numFmtId="0" fontId="95" fillId="0" borderId="0" xfId="0" applyFont="1" applyAlignment="1">
      <alignment vertical="center" wrapText="1"/>
    </xf>
    <xf numFmtId="0" fontId="70" fillId="0" borderId="0" xfId="0" applyFont="1" applyAlignment="1">
      <alignment vertical="center" wrapText="1"/>
    </xf>
    <xf numFmtId="0" fontId="70" fillId="0" borderId="0" xfId="0" applyFont="1" applyAlignment="1">
      <alignment horizontal="left" vertical="center" indent="4"/>
    </xf>
    <xf numFmtId="0" fontId="96" fillId="0" borderId="0" xfId="0" applyFont="1" applyAlignment="1">
      <alignment vertical="center" wrapText="1"/>
    </xf>
    <xf numFmtId="0" fontId="0" fillId="0" borderId="0" xfId="0" applyAlignment="1">
      <alignment horizontal="left" vertical="center" indent="4"/>
    </xf>
    <xf numFmtId="0" fontId="97" fillId="0" borderId="0" xfId="0" applyFont="1" applyAlignment="1">
      <alignment vertical="center"/>
    </xf>
    <xf numFmtId="0" fontId="98" fillId="0" borderId="0" xfId="0" applyFont="1" applyAlignment="1">
      <alignment vertical="center"/>
    </xf>
    <xf numFmtId="0" fontId="99" fillId="0" borderId="0" xfId="0" applyFont="1"/>
    <xf numFmtId="0" fontId="71" fillId="0" borderId="0" xfId="0" applyFont="1" applyAlignment="1">
      <alignment horizontal="center"/>
    </xf>
    <xf numFmtId="0" fontId="71" fillId="0" borderId="0" xfId="0" applyFont="1" applyAlignment="1">
      <alignment horizontal="center" vertical="center"/>
    </xf>
    <xf numFmtId="0" fontId="14" fillId="0" borderId="0" xfId="1" applyAlignment="1">
      <alignment horizontal="left" vertical="center" indent="2"/>
    </xf>
    <xf numFmtId="0" fontId="100" fillId="0" borderId="0" xfId="0" applyFont="1" applyAlignment="1">
      <alignment horizontal="left" vertical="center" wrapText="1" indent="1"/>
    </xf>
    <xf numFmtId="0" fontId="14" fillId="0" borderId="0" xfId="1" applyAlignment="1">
      <alignment horizontal="left" vertical="center" wrapText="1" indent="1"/>
    </xf>
    <xf numFmtId="0" fontId="102" fillId="0" borderId="0" xfId="0" applyFont="1" applyAlignment="1">
      <alignment vertical="center" wrapText="1"/>
    </xf>
    <xf numFmtId="0" fontId="71" fillId="0" borderId="0" xfId="0" applyFont="1" applyAlignment="1">
      <alignment horizontal="left" vertical="center"/>
    </xf>
    <xf numFmtId="0" fontId="14" fillId="0" borderId="0" xfId="1" applyAlignment="1">
      <alignment horizontal="left" vertical="center" indent="1"/>
    </xf>
    <xf numFmtId="0" fontId="71" fillId="0" borderId="25" xfId="0" applyFont="1" applyBorder="1" applyAlignment="1">
      <alignment horizontal="center" vertical="center"/>
    </xf>
    <xf numFmtId="0" fontId="0" fillId="0" borderId="30" xfId="0" applyBorder="1" applyAlignment="1">
      <alignment horizontal="center"/>
    </xf>
    <xf numFmtId="0" fontId="14" fillId="0" borderId="32" xfId="1" applyBorder="1"/>
    <xf numFmtId="0" fontId="14" fillId="0" borderId="0" xfId="1" applyAlignment="1">
      <alignment horizontal="left" vertical="center" wrapText="1"/>
    </xf>
    <xf numFmtId="0" fontId="14" fillId="0" borderId="0" xfId="1" applyAlignment="1">
      <alignment wrapText="1"/>
    </xf>
    <xf numFmtId="0" fontId="0" fillId="0" borderId="20" xfId="0" applyBorder="1" applyAlignment="1">
      <alignment horizontal="center" vertical="center"/>
    </xf>
    <xf numFmtId="0" fontId="0" fillId="0" borderId="20" xfId="0" applyBorder="1" applyAlignment="1">
      <alignment horizontal="center" vertical="center" wrapText="1"/>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7" borderId="20" xfId="0" applyFill="1" applyBorder="1" applyAlignment="1">
      <alignment horizontal="center" vertical="center"/>
    </xf>
    <xf numFmtId="0" fontId="0" fillId="7" borderId="35" xfId="0" applyFill="1" applyBorder="1" applyAlignment="1">
      <alignment horizontal="center" vertical="center"/>
    </xf>
    <xf numFmtId="0" fontId="103" fillId="0" borderId="0" xfId="0" applyFont="1"/>
    <xf numFmtId="0" fontId="0" fillId="0" borderId="39" xfId="0" applyBorder="1" applyAlignment="1">
      <alignment horizontal="center" vertical="center"/>
    </xf>
    <xf numFmtId="0" fontId="0" fillId="7" borderId="23" xfId="0" applyFill="1" applyBorder="1" applyAlignment="1">
      <alignment horizontal="center" vertical="center"/>
    </xf>
    <xf numFmtId="0" fontId="0" fillId="0" borderId="23" xfId="0" applyBorder="1" applyAlignment="1">
      <alignment horizontal="center" vertical="center"/>
    </xf>
    <xf numFmtId="0" fontId="14" fillId="0" borderId="0" xfId="1" applyAlignment="1">
      <alignment horizontal="left" indent="1"/>
    </xf>
    <xf numFmtId="0" fontId="15" fillId="0" borderId="0" xfId="0" applyFont="1" applyAlignment="1">
      <alignment horizontal="left" vertical="center"/>
    </xf>
    <xf numFmtId="0" fontId="104" fillId="0" borderId="0" xfId="0" applyFont="1" applyAlignment="1">
      <alignment vertical="center" wrapText="1"/>
    </xf>
    <xf numFmtId="0" fontId="14" fillId="0" borderId="29" xfId="1" applyBorder="1" applyAlignment="1">
      <alignment vertical="center" wrapText="1"/>
    </xf>
    <xf numFmtId="0" fontId="71" fillId="0" borderId="27" xfId="0" applyFont="1" applyBorder="1" applyAlignment="1">
      <alignment horizontal="center" vertical="center"/>
    </xf>
    <xf numFmtId="0" fontId="105" fillId="0" borderId="0" xfId="1" applyFont="1" applyAlignment="1">
      <alignment vertical="center"/>
    </xf>
    <xf numFmtId="0" fontId="14" fillId="0" borderId="0" xfId="1" applyBorder="1" applyAlignment="1">
      <alignment vertical="center" wrapText="1"/>
    </xf>
    <xf numFmtId="0" fontId="2" fillId="0" borderId="32" xfId="0" applyFont="1" applyBorder="1"/>
    <xf numFmtId="0" fontId="0" fillId="0" borderId="24" xfId="0" applyBorder="1" applyAlignment="1">
      <alignment horizontal="left" vertical="center"/>
    </xf>
    <xf numFmtId="0" fontId="0" fillId="0" borderId="22" xfId="0" applyBorder="1" applyAlignment="1">
      <alignment horizontal="left" vertical="center"/>
    </xf>
    <xf numFmtId="0" fontId="0" fillId="0" borderId="22" xfId="0" applyBorder="1" applyAlignment="1">
      <alignment horizontal="left" vertical="center" wrapText="1"/>
    </xf>
    <xf numFmtId="0" fontId="0" fillId="0" borderId="40" xfId="0" applyBorder="1" applyAlignment="1">
      <alignment horizontal="left" vertical="center"/>
    </xf>
    <xf numFmtId="0" fontId="71" fillId="0" borderId="42" xfId="0" applyFont="1" applyBorder="1" applyAlignment="1">
      <alignment horizontal="center" vertical="center"/>
    </xf>
    <xf numFmtId="0" fontId="71" fillId="7" borderId="43" xfId="0" applyFont="1" applyFill="1" applyBorder="1" applyAlignment="1">
      <alignment horizontal="center" vertical="center"/>
    </xf>
    <xf numFmtId="0" fontId="71" fillId="0" borderId="43" xfId="0" applyFont="1" applyBorder="1" applyAlignment="1">
      <alignment horizontal="center" vertical="center"/>
    </xf>
    <xf numFmtId="0" fontId="71" fillId="0" borderId="43" xfId="0" applyFont="1" applyBorder="1" applyAlignment="1">
      <alignment horizontal="center" vertical="center" wrapText="1"/>
    </xf>
    <xf numFmtId="0" fontId="71" fillId="7" borderId="38" xfId="0" applyFont="1" applyFill="1" applyBorder="1" applyAlignment="1">
      <alignment wrapText="1"/>
    </xf>
    <xf numFmtId="0" fontId="71" fillId="7" borderId="41" xfId="0" applyFont="1" applyFill="1" applyBorder="1" applyAlignment="1">
      <alignment horizontal="center" vertical="center"/>
    </xf>
    <xf numFmtId="0" fontId="71" fillId="7" borderId="36" xfId="0" applyFont="1" applyFill="1" applyBorder="1" applyAlignment="1">
      <alignment horizontal="center" vertical="center"/>
    </xf>
    <xf numFmtId="0" fontId="71" fillId="7" borderId="37" xfId="0" applyFont="1" applyFill="1" applyBorder="1" applyAlignment="1">
      <alignment horizontal="center" vertical="center"/>
    </xf>
    <xf numFmtId="0" fontId="74" fillId="0" borderId="0" xfId="0" applyFont="1" applyAlignment="1">
      <alignment wrapText="1"/>
    </xf>
    <xf numFmtId="0" fontId="106" fillId="0" borderId="0" xfId="0" applyFont="1"/>
    <xf numFmtId="0" fontId="1" fillId="11" borderId="0" xfId="0" applyFont="1" applyFill="1" applyAlignment="1">
      <alignment wrapText="1"/>
    </xf>
    <xf numFmtId="0" fontId="1" fillId="11" borderId="0" xfId="0" applyFont="1" applyFill="1"/>
    <xf numFmtId="0" fontId="105" fillId="0" borderId="0" xfId="1" applyFont="1" applyAlignment="1">
      <alignment vertical="center" wrapText="1"/>
    </xf>
    <xf numFmtId="0" fontId="0" fillId="0" borderId="28" xfId="0" applyBorder="1" applyAlignment="1">
      <alignment horizontal="center"/>
    </xf>
    <xf numFmtId="0" fontId="71" fillId="0" borderId="28" xfId="0" applyFont="1" applyBorder="1" applyAlignment="1">
      <alignment horizontal="center" vertical="center"/>
    </xf>
    <xf numFmtId="0" fontId="71" fillId="0" borderId="30" xfId="0" applyFont="1" applyBorder="1" applyAlignment="1">
      <alignment horizontal="center" vertical="center"/>
    </xf>
    <xf numFmtId="0" fontId="71" fillId="0" borderId="27" xfId="0" applyFont="1" applyBorder="1" applyAlignment="1">
      <alignment horizontal="center" vertical="center" wrapText="1"/>
    </xf>
    <xf numFmtId="0" fontId="71" fillId="0" borderId="0" xfId="0" applyFont="1" applyAlignment="1">
      <alignment horizontal="center" vertical="center" wrapText="1"/>
    </xf>
    <xf numFmtId="0" fontId="14" fillId="0" borderId="0" xfId="1" applyBorder="1"/>
    <xf numFmtId="0" fontId="2" fillId="0" borderId="0" xfId="1" applyFont="1" applyAlignment="1">
      <alignment vertical="center"/>
    </xf>
    <xf numFmtId="0" fontId="71" fillId="0" borderId="0" xfId="0" applyFont="1" applyAlignment="1">
      <alignment horizontal="left"/>
    </xf>
    <xf numFmtId="0" fontId="12" fillId="25" borderId="0" xfId="0" applyFont="1" applyFill="1" applyAlignment="1">
      <alignment vertical="center"/>
    </xf>
    <xf numFmtId="0" fontId="0" fillId="25" borderId="0" xfId="0" applyFill="1"/>
    <xf numFmtId="0" fontId="15" fillId="25" borderId="0" xfId="0" applyFont="1" applyFill="1" applyAlignment="1">
      <alignment horizontal="left" vertical="center"/>
    </xf>
    <xf numFmtId="0" fontId="11" fillId="25" borderId="0" xfId="0" applyFont="1" applyFill="1" applyAlignment="1">
      <alignment horizontal="left" vertical="center" indent="1"/>
    </xf>
    <xf numFmtId="0" fontId="11" fillId="25" borderId="0" xfId="0" applyFont="1" applyFill="1" applyAlignment="1">
      <alignment horizontal="left" vertical="center"/>
    </xf>
    <xf numFmtId="0" fontId="11" fillId="25" borderId="0" xfId="0" applyFont="1" applyFill="1" applyAlignment="1">
      <alignment horizontal="left" vertical="center" indent="2"/>
    </xf>
    <xf numFmtId="0" fontId="0" fillId="25" borderId="0" xfId="0" applyFill="1" applyAlignment="1">
      <alignment horizontal="left" indent="2"/>
    </xf>
    <xf numFmtId="0" fontId="15" fillId="13" borderId="0" xfId="0" applyFont="1" applyFill="1" applyAlignment="1">
      <alignment horizontal="left" vertical="center"/>
    </xf>
    <xf numFmtId="0" fontId="0" fillId="13" borderId="0" xfId="0" applyFill="1"/>
    <xf numFmtId="0" fontId="11" fillId="13" borderId="0" xfId="0" applyFont="1" applyFill="1" applyAlignment="1">
      <alignment horizontal="left" vertical="center"/>
    </xf>
    <xf numFmtId="0" fontId="11" fillId="13" borderId="0" xfId="0" applyFont="1" applyFill="1" applyAlignment="1">
      <alignment horizontal="left" vertical="center" indent="2"/>
    </xf>
    <xf numFmtId="0" fontId="0" fillId="13" borderId="0" xfId="0" applyFill="1" applyAlignment="1">
      <alignment horizontal="left" indent="1"/>
    </xf>
    <xf numFmtId="0" fontId="12" fillId="42" borderId="0" xfId="0" applyFont="1" applyFill="1" applyAlignment="1">
      <alignment vertical="center"/>
    </xf>
    <xf numFmtId="0" fontId="0" fillId="42" borderId="0" xfId="0" applyFill="1"/>
    <xf numFmtId="0" fontId="11" fillId="42" borderId="0" xfId="0" applyFont="1" applyFill="1" applyAlignment="1">
      <alignment horizontal="left" vertical="center"/>
    </xf>
    <xf numFmtId="0" fontId="15" fillId="42" borderId="0" xfId="0" applyFont="1" applyFill="1" applyAlignment="1">
      <alignment horizontal="left" vertical="center" indent="1"/>
    </xf>
    <xf numFmtId="0" fontId="12" fillId="43" borderId="0" xfId="0" applyFont="1" applyFill="1" applyAlignment="1">
      <alignment vertical="center"/>
    </xf>
    <xf numFmtId="0" fontId="0" fillId="43" borderId="0" xfId="0" applyFill="1"/>
    <xf numFmtId="0" fontId="11" fillId="43" borderId="0" xfId="0" applyFont="1" applyFill="1" applyAlignment="1">
      <alignment vertical="center"/>
    </xf>
    <xf numFmtId="0" fontId="108" fillId="38" borderId="0" xfId="0" applyFont="1" applyFill="1" applyAlignment="1">
      <alignment vertical="center"/>
    </xf>
    <xf numFmtId="0" fontId="72" fillId="38" borderId="0" xfId="0" applyFont="1" applyFill="1"/>
    <xf numFmtId="0" fontId="109" fillId="38" borderId="0" xfId="1" applyFont="1" applyFill="1" applyAlignment="1">
      <alignment vertical="center"/>
    </xf>
    <xf numFmtId="0" fontId="1" fillId="38" borderId="0" xfId="0" applyFont="1" applyFill="1"/>
    <xf numFmtId="0" fontId="11" fillId="0" borderId="44" xfId="0" applyFont="1" applyBorder="1" applyAlignment="1">
      <alignment vertical="center" wrapText="1"/>
    </xf>
    <xf numFmtId="0" fontId="111" fillId="0" borderId="0" xfId="0" applyFont="1" applyAlignment="1">
      <alignment horizontal="left" vertical="center" wrapText="1"/>
    </xf>
    <xf numFmtId="0" fontId="115" fillId="0" borderId="0" xfId="0" applyFont="1"/>
    <xf numFmtId="0" fontId="111" fillId="25" borderId="46" xfId="0" applyFont="1" applyFill="1" applyBorder="1" applyAlignment="1">
      <alignment horizontal="left" vertical="center" wrapText="1" indent="1"/>
    </xf>
    <xf numFmtId="0" fontId="111" fillId="25" borderId="47" xfId="0" applyFont="1" applyFill="1" applyBorder="1" applyAlignment="1">
      <alignment horizontal="left" vertical="center" wrapText="1" indent="1"/>
    </xf>
    <xf numFmtId="0" fontId="111" fillId="25" borderId="48" xfId="0" applyFont="1" applyFill="1" applyBorder="1" applyAlignment="1">
      <alignment horizontal="left" vertical="center" wrapText="1" indent="1"/>
    </xf>
    <xf numFmtId="0" fontId="115" fillId="0" borderId="45" xfId="0" applyFont="1" applyBorder="1"/>
    <xf numFmtId="0" fontId="113" fillId="6" borderId="0" xfId="0" applyFont="1" applyFill="1" applyAlignment="1">
      <alignment vertical="center" wrapText="1"/>
    </xf>
    <xf numFmtId="0" fontId="0" fillId="0" borderId="0" xfId="0" applyAlignment="1">
      <alignment horizontal="left" vertical="center"/>
    </xf>
    <xf numFmtId="0" fontId="0" fillId="18" borderId="46" xfId="0" applyFill="1" applyBorder="1" applyAlignment="1">
      <alignment vertical="center" wrapText="1"/>
    </xf>
    <xf numFmtId="0" fontId="0" fillId="18" borderId="47" xfId="0" applyFill="1" applyBorder="1" applyAlignment="1">
      <alignment vertical="center" wrapText="1"/>
    </xf>
    <xf numFmtId="0" fontId="0" fillId="18" borderId="48" xfId="0" applyFill="1" applyBorder="1" applyAlignment="1">
      <alignment vertical="center" wrapText="1"/>
    </xf>
    <xf numFmtId="0" fontId="111" fillId="44" borderId="0" xfId="0" applyFont="1" applyFill="1" applyAlignment="1">
      <alignment horizontal="left" vertical="center" wrapText="1" indent="1"/>
    </xf>
    <xf numFmtId="0" fontId="0" fillId="18" borderId="9" xfId="0" applyFill="1" applyBorder="1" applyAlignment="1">
      <alignment vertical="center" wrapText="1"/>
    </xf>
    <xf numFmtId="0" fontId="0" fillId="18" borderId="49" xfId="0" applyFill="1" applyBorder="1" applyAlignment="1">
      <alignment vertical="center" wrapText="1"/>
    </xf>
    <xf numFmtId="164" fontId="18" fillId="9" borderId="18" xfId="2" applyNumberFormat="1" applyFont="1" applyFill="1" applyBorder="1"/>
    <xf numFmtId="164" fontId="18" fillId="9" borderId="18" xfId="2" applyNumberFormat="1" applyFont="1" applyFill="1" applyBorder="1" applyAlignment="1">
      <alignment horizontal="left" vertical="center"/>
    </xf>
    <xf numFmtId="0" fontId="2" fillId="0" borderId="0" xfId="0" applyFont="1" applyAlignment="1">
      <alignment horizontal="left" vertical="center" wrapText="1" indent="1"/>
    </xf>
    <xf numFmtId="0" fontId="119" fillId="0" borderId="0" xfId="0" applyFont="1" applyAlignment="1">
      <alignment horizontal="left" vertical="center" wrapText="1" indent="1"/>
    </xf>
    <xf numFmtId="0" fontId="2" fillId="0" borderId="0" xfId="0" applyFont="1" applyAlignment="1">
      <alignment vertical="center" wrapText="1"/>
    </xf>
    <xf numFmtId="0" fontId="120" fillId="0" borderId="0" xfId="0" applyFont="1" applyAlignment="1">
      <alignment vertical="center" wrapText="1"/>
    </xf>
    <xf numFmtId="0" fontId="2" fillId="0" borderId="0" xfId="0" applyFont="1" applyAlignment="1">
      <alignment vertical="center"/>
    </xf>
    <xf numFmtId="0" fontId="118" fillId="0" borderId="0" xfId="0" applyFont="1" applyAlignment="1">
      <alignment vertical="center" wrapText="1"/>
    </xf>
    <xf numFmtId="0" fontId="119" fillId="0" borderId="0" xfId="0" applyFont="1" applyAlignment="1">
      <alignment vertical="center"/>
    </xf>
    <xf numFmtId="0" fontId="122" fillId="0" borderId="0" xfId="1" applyFont="1" applyAlignment="1">
      <alignment horizontal="left" vertical="center" wrapText="1" indent="1"/>
    </xf>
    <xf numFmtId="0" fontId="124" fillId="0" borderId="0" xfId="0" applyFont="1" applyAlignment="1">
      <alignment horizontal="left" vertical="center" indent="3"/>
    </xf>
    <xf numFmtId="0" fontId="0" fillId="0" borderId="0" xfId="0"/>
    <xf numFmtId="0" fontId="60" fillId="45" borderId="2" xfId="0" applyFont="1" applyFill="1" applyBorder="1" applyAlignment="1">
      <alignment horizontal="center" vertical="center" wrapText="1"/>
    </xf>
    <xf numFmtId="0" fontId="55" fillId="45" borderId="2" xfId="0" applyFont="1" applyFill="1" applyBorder="1" applyAlignment="1">
      <alignment horizontal="center" vertical="center" wrapText="1"/>
    </xf>
    <xf numFmtId="0" fontId="60" fillId="46" borderId="2" xfId="0" applyFont="1" applyFill="1" applyBorder="1" applyAlignment="1">
      <alignment horizontal="center" vertical="center" wrapText="1"/>
    </xf>
    <xf numFmtId="0" fontId="55" fillId="46" borderId="2" xfId="0" applyFont="1" applyFill="1" applyBorder="1" applyAlignment="1">
      <alignment horizontal="center" vertical="center" wrapText="1"/>
    </xf>
    <xf numFmtId="0" fontId="128" fillId="40" borderId="20" xfId="0" applyFont="1" applyFill="1" applyBorder="1" applyAlignment="1">
      <alignment vertical="center" wrapText="1"/>
    </xf>
    <xf numFmtId="0" fontId="131" fillId="0" borderId="44" xfId="0" applyFont="1" applyBorder="1" applyAlignment="1">
      <alignment vertical="center" wrapText="1"/>
    </xf>
    <xf numFmtId="0" fontId="0" fillId="0" borderId="0" xfId="0" applyAlignment="1">
      <alignment horizontal="left" vertical="top" wrapText="1"/>
    </xf>
    <xf numFmtId="0" fontId="132" fillId="9" borderId="0" xfId="0" applyFont="1" applyFill="1" applyAlignment="1">
      <alignment horizontal="center" vertical="center" wrapText="1"/>
    </xf>
    <xf numFmtId="0" fontId="0" fillId="0" borderId="0" xfId="0" applyAlignment="1">
      <alignment horizontal="left"/>
    </xf>
    <xf numFmtId="0" fontId="107" fillId="0" borderId="0" xfId="0" applyFont="1" applyAlignment="1">
      <alignment horizontal="center"/>
    </xf>
    <xf numFmtId="0" fontId="0" fillId="0" borderId="25" xfId="0" applyBorder="1" applyAlignment="1">
      <alignment horizontal="left" vertical="top" wrapText="1"/>
    </xf>
    <xf numFmtId="0" fontId="0" fillId="0" borderId="26" xfId="0" applyBorder="1" applyAlignment="1">
      <alignment horizontal="left" vertical="top" wrapText="1"/>
    </xf>
    <xf numFmtId="0" fontId="0" fillId="0" borderId="27" xfId="0" applyBorder="1" applyAlignment="1">
      <alignment horizontal="left" vertical="top" wrapText="1"/>
    </xf>
    <xf numFmtId="0" fontId="0" fillId="0" borderId="28" xfId="0" applyBorder="1" applyAlignment="1">
      <alignment horizontal="left" vertical="top" wrapText="1"/>
    </xf>
    <xf numFmtId="0" fontId="0" fillId="0" borderId="0" xfId="0" applyAlignment="1">
      <alignment horizontal="left" vertical="top" wrapText="1"/>
    </xf>
    <xf numFmtId="0" fontId="0" fillId="0" borderId="29" xfId="0" applyBorder="1" applyAlignment="1">
      <alignment horizontal="left" vertical="top" wrapText="1"/>
    </xf>
    <xf numFmtId="0" fontId="0" fillId="0" borderId="30" xfId="0" applyBorder="1" applyAlignment="1">
      <alignment horizontal="left" vertical="top" wrapText="1"/>
    </xf>
    <xf numFmtId="0" fontId="0" fillId="0" borderId="31" xfId="0" applyBorder="1" applyAlignment="1">
      <alignment horizontal="left" vertical="top" wrapText="1"/>
    </xf>
    <xf numFmtId="0" fontId="0" fillId="0" borderId="32" xfId="0" applyBorder="1" applyAlignment="1">
      <alignment horizontal="left" vertical="top" wrapText="1"/>
    </xf>
    <xf numFmtId="0" fontId="13" fillId="10" borderId="0" xfId="0" applyFont="1" applyFill="1" applyAlignment="1">
      <alignment horizontal="center"/>
    </xf>
    <xf numFmtId="0" fontId="132" fillId="9" borderId="0" xfId="0" applyFont="1" applyFill="1" applyAlignment="1">
      <alignment horizontal="center" vertical="center" wrapText="1"/>
    </xf>
    <xf numFmtId="0" fontId="112" fillId="6" borderId="0" xfId="0" applyFont="1" applyFill="1" applyAlignment="1">
      <alignment horizontal="left" vertical="center" wrapText="1"/>
    </xf>
    <xf numFmtId="0" fontId="112" fillId="6" borderId="9" xfId="0" applyFont="1" applyFill="1" applyBorder="1" applyAlignment="1">
      <alignment horizontal="left" vertical="center" wrapText="1"/>
    </xf>
    <xf numFmtId="0" fontId="0" fillId="0" borderId="8" xfId="0" applyBorder="1" applyAlignment="1">
      <alignment horizontal="center" vertical="top" wrapText="1"/>
    </xf>
    <xf numFmtId="0" fontId="117" fillId="0" borderId="0" xfId="0" applyFont="1" applyAlignment="1">
      <alignment horizontal="center" vertical="center"/>
    </xf>
    <xf numFmtId="0" fontId="116" fillId="13" borderId="46" xfId="0" applyFont="1" applyFill="1" applyBorder="1" applyAlignment="1">
      <alignment horizontal="left" vertical="top" wrapText="1"/>
    </xf>
    <xf numFmtId="0" fontId="116" fillId="13" borderId="47" xfId="0" applyFont="1" applyFill="1" applyBorder="1" applyAlignment="1">
      <alignment horizontal="left" vertical="top" wrapText="1"/>
    </xf>
    <xf numFmtId="0" fontId="116" fillId="13" borderId="48" xfId="0" applyFont="1" applyFill="1" applyBorder="1" applyAlignment="1">
      <alignment horizontal="left" vertical="top" wrapText="1"/>
    </xf>
    <xf numFmtId="0" fontId="125" fillId="0" borderId="0" xfId="0" applyFont="1" applyAlignment="1">
      <alignment horizontal="left" vertical="center" wrapText="1"/>
    </xf>
    <xf numFmtId="0" fontId="123" fillId="44" borderId="53" xfId="0" applyFont="1" applyFill="1" applyBorder="1" applyAlignment="1">
      <alignment horizontal="center" vertical="center"/>
    </xf>
    <xf numFmtId="0" fontId="123" fillId="44" borderId="54" xfId="0" applyFont="1" applyFill="1" applyBorder="1" applyAlignment="1">
      <alignment horizontal="center" vertical="center"/>
    </xf>
    <xf numFmtId="0" fontId="123" fillId="44" borderId="55" xfId="0" applyFont="1" applyFill="1" applyBorder="1" applyAlignment="1">
      <alignment horizontal="center" vertical="center"/>
    </xf>
    <xf numFmtId="0" fontId="123" fillId="44" borderId="19" xfId="0" applyFont="1" applyFill="1" applyBorder="1" applyAlignment="1">
      <alignment horizontal="center" vertical="center"/>
    </xf>
    <xf numFmtId="0" fontId="123" fillId="44" borderId="56" xfId="0" applyFont="1" applyFill="1" applyBorder="1" applyAlignment="1">
      <alignment horizontal="center" vertical="center"/>
    </xf>
    <xf numFmtId="0" fontId="123" fillId="44" borderId="21" xfId="0" applyFont="1" applyFill="1" applyBorder="1" applyAlignment="1">
      <alignment horizontal="center" vertical="center"/>
    </xf>
    <xf numFmtId="164" fontId="21" fillId="20" borderId="8" xfId="2" applyNumberFormat="1" applyFont="1" applyFill="1" applyBorder="1" applyAlignment="1">
      <alignment horizontal="left"/>
    </xf>
    <xf numFmtId="164" fontId="21" fillId="20" borderId="0" xfId="2" applyNumberFormat="1" applyFont="1" applyFill="1" applyAlignment="1">
      <alignment horizontal="left"/>
    </xf>
    <xf numFmtId="0" fontId="51" fillId="0" borderId="0" xfId="0" applyFont="1" applyAlignment="1">
      <alignment horizontal="center"/>
    </xf>
    <xf numFmtId="0" fontId="1" fillId="14" borderId="12" xfId="0" applyFont="1" applyFill="1" applyBorder="1" applyAlignment="1">
      <alignment horizontal="center" vertical="center" wrapText="1"/>
    </xf>
    <xf numFmtId="0" fontId="1" fillId="14" borderId="14" xfId="0" applyFont="1" applyFill="1" applyBorder="1" applyAlignment="1">
      <alignment horizontal="center" vertical="center" wrapText="1"/>
    </xf>
    <xf numFmtId="0" fontId="1" fillId="14" borderId="13" xfId="0" applyFont="1" applyFill="1" applyBorder="1" applyAlignment="1">
      <alignment horizontal="center" vertical="center" wrapText="1"/>
    </xf>
    <xf numFmtId="0" fontId="29" fillId="19" borderId="2" xfId="0" applyFont="1" applyFill="1" applyBorder="1" applyAlignment="1">
      <alignment horizontal="center" vertical="center" textRotation="45"/>
    </xf>
    <xf numFmtId="0" fontId="32" fillId="21" borderId="2" xfId="2" applyFont="1" applyFill="1" applyBorder="1" applyAlignment="1">
      <alignment horizontal="center" vertical="center" textRotation="45" wrapText="1"/>
    </xf>
    <xf numFmtId="0" fontId="32" fillId="22" borderId="2" xfId="2" applyFont="1" applyFill="1" applyBorder="1" applyAlignment="1">
      <alignment horizontal="center" vertical="center" textRotation="45" wrapText="1"/>
    </xf>
    <xf numFmtId="164" fontId="23" fillId="11" borderId="2" xfId="2" applyNumberFormat="1" applyFont="1" applyFill="1" applyBorder="1" applyAlignment="1">
      <alignment horizontal="center" vertical="center"/>
    </xf>
    <xf numFmtId="0" fontId="28" fillId="12" borderId="2" xfId="0" applyFont="1" applyFill="1" applyBorder="1" applyAlignment="1">
      <alignment horizontal="center" vertical="center" textRotation="45"/>
    </xf>
    <xf numFmtId="0" fontId="7" fillId="13" borderId="2" xfId="0" applyFont="1" applyFill="1" applyBorder="1" applyAlignment="1">
      <alignment horizontal="center" vertical="center" textRotation="45"/>
    </xf>
    <xf numFmtId="0" fontId="32" fillId="9" borderId="2" xfId="2" applyFont="1" applyFill="1" applyBorder="1" applyAlignment="1">
      <alignment horizontal="center" vertical="top" textRotation="45" wrapText="1"/>
    </xf>
    <xf numFmtId="0" fontId="47" fillId="16" borderId="2" xfId="0" applyFont="1" applyFill="1" applyBorder="1" applyAlignment="1">
      <alignment horizontal="center" vertical="center" textRotation="45"/>
    </xf>
    <xf numFmtId="0" fontId="48" fillId="7" borderId="2" xfId="0" applyFont="1" applyFill="1" applyBorder="1" applyAlignment="1">
      <alignment horizontal="center" vertical="center" textRotation="45"/>
    </xf>
    <xf numFmtId="0" fontId="48" fillId="7" borderId="11" xfId="0" applyFont="1" applyFill="1" applyBorder="1" applyAlignment="1">
      <alignment horizontal="center" vertical="center" textRotation="45"/>
    </xf>
    <xf numFmtId="0" fontId="49" fillId="17" borderId="2" xfId="0" applyFont="1" applyFill="1" applyBorder="1" applyAlignment="1">
      <alignment horizontal="center" vertical="center" textRotation="45"/>
    </xf>
    <xf numFmtId="0" fontId="7" fillId="9" borderId="50" xfId="0" applyFont="1" applyFill="1" applyBorder="1" applyAlignment="1">
      <alignment horizontal="center" vertical="center" textRotation="45"/>
    </xf>
    <xf numFmtId="0" fontId="7" fillId="9" borderId="51" xfId="0" applyFont="1" applyFill="1" applyBorder="1" applyAlignment="1">
      <alignment horizontal="center" vertical="center" textRotation="45"/>
    </xf>
    <xf numFmtId="0" fontId="7" fillId="9" borderId="52" xfId="0" applyFont="1" applyFill="1" applyBorder="1" applyAlignment="1">
      <alignment horizontal="center" vertical="center" textRotation="45"/>
    </xf>
    <xf numFmtId="0" fontId="29" fillId="18" borderId="11" xfId="0" applyFont="1" applyFill="1" applyBorder="1" applyAlignment="1">
      <alignment horizontal="center" vertical="center" textRotation="45"/>
    </xf>
    <xf numFmtId="0" fontId="29" fillId="18" borderId="16" xfId="0" applyFont="1" applyFill="1" applyBorder="1" applyAlignment="1">
      <alignment horizontal="center" vertical="center" textRotation="45"/>
    </xf>
    <xf numFmtId="0" fontId="29" fillId="18" borderId="5" xfId="0" applyFont="1" applyFill="1" applyBorder="1" applyAlignment="1">
      <alignment horizontal="center" vertical="center" textRotation="45"/>
    </xf>
    <xf numFmtId="0" fontId="74" fillId="0" borderId="0" xfId="0" applyFont="1" applyAlignment="1">
      <alignment horizontal="center"/>
    </xf>
    <xf numFmtId="0" fontId="54" fillId="27" borderId="0" xfId="0" applyFont="1" applyFill="1" applyAlignment="1">
      <alignment horizontal="center"/>
    </xf>
    <xf numFmtId="0" fontId="68" fillId="38" borderId="19" xfId="0" applyFont="1" applyFill="1" applyBorder="1" applyAlignment="1">
      <alignment horizontal="center" vertical="center"/>
    </xf>
    <xf numFmtId="0" fontId="93" fillId="11" borderId="16" xfId="0" applyFont="1" applyFill="1" applyBorder="1" applyAlignment="1">
      <alignment horizontal="center" vertical="top" textRotation="255"/>
    </xf>
    <xf numFmtId="0" fontId="4" fillId="36" borderId="7" xfId="0" applyFont="1" applyFill="1" applyBorder="1" applyAlignment="1">
      <alignment horizontal="center" vertical="center" wrapText="1"/>
    </xf>
    <xf numFmtId="0" fontId="4" fillId="36" borderId="17" xfId="0" applyFont="1" applyFill="1" applyBorder="1" applyAlignment="1">
      <alignment horizontal="center" vertical="center" wrapText="1"/>
    </xf>
    <xf numFmtId="0" fontId="4" fillId="36" borderId="18" xfId="0" applyFont="1" applyFill="1" applyBorder="1" applyAlignment="1">
      <alignment horizontal="center" vertical="center" wrapText="1"/>
    </xf>
    <xf numFmtId="0" fontId="4" fillId="7" borderId="7" xfId="0" applyFont="1" applyFill="1" applyBorder="1" applyAlignment="1">
      <alignment horizontal="center" vertical="center" wrapText="1"/>
    </xf>
    <xf numFmtId="0" fontId="4" fillId="7" borderId="17" xfId="0" applyFont="1" applyFill="1" applyBorder="1" applyAlignment="1">
      <alignment horizontal="center" vertical="center" wrapText="1"/>
    </xf>
    <xf numFmtId="0" fontId="4" fillId="7" borderId="18" xfId="0" applyFont="1" applyFill="1" applyBorder="1" applyAlignment="1">
      <alignment horizontal="center" vertical="center" wrapText="1"/>
    </xf>
    <xf numFmtId="0" fontId="60" fillId="0" borderId="0" xfId="0" applyFont="1" applyAlignment="1">
      <alignment horizontal="center" vertical="center"/>
    </xf>
    <xf numFmtId="0" fontId="0" fillId="7" borderId="0" xfId="0" applyFill="1" applyAlignment="1">
      <alignment horizontal="left"/>
    </xf>
    <xf numFmtId="0" fontId="0" fillId="0" borderId="0" xfId="0" applyAlignment="1"/>
    <xf numFmtId="0" fontId="0" fillId="0" borderId="0" xfId="0" applyAlignment="1">
      <alignment horizontal="left"/>
    </xf>
    <xf numFmtId="0" fontId="0" fillId="0" borderId="0" xfId="0" applyAlignment="1">
      <alignment horizontal="left" wrapText="1"/>
    </xf>
  </cellXfs>
  <cellStyles count="6">
    <cellStyle name="Currency 2" xfId="4" xr:uid="{3D990B12-9912-40D1-BDE1-924B01720173}"/>
    <cellStyle name="Hyperlink" xfId="1" builtinId="8"/>
    <cellStyle name="Hyperlink 2" xfId="3" xr:uid="{73100F5B-D64C-4121-85BC-67F4FFE545A9}"/>
    <cellStyle name="Normal" xfId="0" builtinId="0"/>
    <cellStyle name="Normal 2" xfId="2" xr:uid="{F86E8942-561C-44D5-B06B-1DE0A85BCE5C}"/>
    <cellStyle name="Percent 2" xfId="5" xr:uid="{27DD9D89-70F5-43D7-8B36-914D583B2288}"/>
  </cellStyles>
  <dxfs count="0"/>
  <tableStyles count="0" defaultTableStyle="TableStyleMedium2" defaultPivotStyle="PivotStyleLight16"/>
  <colors>
    <mruColors>
      <color rgb="FFB2B2B2"/>
      <color rgb="FFCC9900"/>
      <color rgb="FF996633"/>
      <color rgb="FFFFFF66"/>
      <color rgb="FFFFFF47"/>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06/relationships/rdRichValueStructure" Target="richData/rdrichvaluestructure.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 Target="richData/rdrichvalue.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22/10/relationships/richValueRel" Target="richData/richValueRel.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5.png"/></Relationships>
</file>

<file path=xl/drawings/_rels/drawing4.xml.rels><?xml version="1.0" encoding="UTF-8" standalone="yes"?>
<Relationships xmlns="http://schemas.openxmlformats.org/package/2006/relationships"><Relationship Id="rId3" Type="http://schemas.openxmlformats.org/officeDocument/2006/relationships/image" Target="../media/image18.jpeg"/><Relationship Id="rId2" Type="http://schemas.openxmlformats.org/officeDocument/2006/relationships/image" Target="../media/image17.png"/><Relationship Id="rId1"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40</xdr:row>
      <xdr:rowOff>0</xdr:rowOff>
    </xdr:from>
    <xdr:to>
      <xdr:col>1</xdr:col>
      <xdr:colOff>7747730</xdr:colOff>
      <xdr:row>75</xdr:row>
      <xdr:rowOff>113452</xdr:rowOff>
    </xdr:to>
    <xdr:pic>
      <xdr:nvPicPr>
        <xdr:cNvPr id="2" name="Picture 1">
          <a:extLst>
            <a:ext uri="{FF2B5EF4-FFF2-40B4-BE49-F238E27FC236}">
              <a16:creationId xmlns:a16="http://schemas.microsoft.com/office/drawing/2014/main" id="{EEADAFD5-D718-CC92-768D-20A2C27B5928}"/>
            </a:ext>
          </a:extLst>
        </xdr:cNvPr>
        <xdr:cNvPicPr>
          <a:picLocks noChangeAspect="1"/>
        </xdr:cNvPicPr>
      </xdr:nvPicPr>
      <xdr:blipFill>
        <a:blip xmlns:r="http://schemas.openxmlformats.org/officeDocument/2006/relationships" r:embed="rId1"/>
        <a:stretch>
          <a:fillRect/>
        </a:stretch>
      </xdr:blipFill>
      <xdr:spPr>
        <a:xfrm>
          <a:off x="609600" y="6915150"/>
          <a:ext cx="6857143" cy="67809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3</xdr:row>
      <xdr:rowOff>571500</xdr:rowOff>
    </xdr:from>
    <xdr:to>
      <xdr:col>1</xdr:col>
      <xdr:colOff>504825</xdr:colOff>
      <xdr:row>3</xdr:row>
      <xdr:rowOff>952500</xdr:rowOff>
    </xdr:to>
    <xdr:sp macro="" textlink="">
      <xdr:nvSpPr>
        <xdr:cNvPr id="2" name="Star: 5 Points 1">
          <a:extLst>
            <a:ext uri="{FF2B5EF4-FFF2-40B4-BE49-F238E27FC236}">
              <a16:creationId xmlns:a16="http://schemas.microsoft.com/office/drawing/2014/main" id="{CE70BADA-07A8-3CF4-F8E4-035CB5488E9C}"/>
            </a:ext>
          </a:extLst>
        </xdr:cNvPr>
        <xdr:cNvSpPr/>
      </xdr:nvSpPr>
      <xdr:spPr>
        <a:xfrm>
          <a:off x="2381250" y="2533650"/>
          <a:ext cx="466725" cy="381000"/>
        </a:xfrm>
        <a:prstGeom prst="star5">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2</xdr:col>
      <xdr:colOff>38100</xdr:colOff>
      <xdr:row>3</xdr:row>
      <xdr:rowOff>561975</xdr:rowOff>
    </xdr:from>
    <xdr:to>
      <xdr:col>2</xdr:col>
      <xdr:colOff>504825</xdr:colOff>
      <xdr:row>3</xdr:row>
      <xdr:rowOff>942975</xdr:rowOff>
    </xdr:to>
    <xdr:sp macro="" textlink="">
      <xdr:nvSpPr>
        <xdr:cNvPr id="3" name="Star: 5 Points 2">
          <a:extLst>
            <a:ext uri="{FF2B5EF4-FFF2-40B4-BE49-F238E27FC236}">
              <a16:creationId xmlns:a16="http://schemas.microsoft.com/office/drawing/2014/main" id="{492EC298-5409-4DCC-897F-62A7E228A02E}"/>
            </a:ext>
          </a:extLst>
        </xdr:cNvPr>
        <xdr:cNvSpPr/>
      </xdr:nvSpPr>
      <xdr:spPr>
        <a:xfrm>
          <a:off x="4838700" y="2524125"/>
          <a:ext cx="466725" cy="381000"/>
        </a:xfrm>
        <a:prstGeom prst="star5">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2</xdr:col>
      <xdr:colOff>2447925</xdr:colOff>
      <xdr:row>3</xdr:row>
      <xdr:rowOff>561975</xdr:rowOff>
    </xdr:from>
    <xdr:to>
      <xdr:col>3</xdr:col>
      <xdr:colOff>457200</xdr:colOff>
      <xdr:row>3</xdr:row>
      <xdr:rowOff>942975</xdr:rowOff>
    </xdr:to>
    <xdr:sp macro="" textlink="">
      <xdr:nvSpPr>
        <xdr:cNvPr id="4" name="Star: 5 Points 3">
          <a:extLst>
            <a:ext uri="{FF2B5EF4-FFF2-40B4-BE49-F238E27FC236}">
              <a16:creationId xmlns:a16="http://schemas.microsoft.com/office/drawing/2014/main" id="{DEB1D427-FDB4-4E8A-863C-86224A8CCA2A}"/>
            </a:ext>
          </a:extLst>
        </xdr:cNvPr>
        <xdr:cNvSpPr/>
      </xdr:nvSpPr>
      <xdr:spPr>
        <a:xfrm>
          <a:off x="7248525" y="2524125"/>
          <a:ext cx="466725" cy="381000"/>
        </a:xfrm>
        <a:prstGeom prst="star5">
          <a:avLst/>
        </a:prstGeom>
        <a:solidFill>
          <a:schemeClr val="tx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19050</xdr:colOff>
      <xdr:row>3</xdr:row>
      <xdr:rowOff>561975</xdr:rowOff>
    </xdr:from>
    <xdr:to>
      <xdr:col>4</xdr:col>
      <xdr:colOff>485775</xdr:colOff>
      <xdr:row>3</xdr:row>
      <xdr:rowOff>942975</xdr:rowOff>
    </xdr:to>
    <xdr:sp macro="" textlink="">
      <xdr:nvSpPr>
        <xdr:cNvPr id="5" name="Star: 5 Points 4">
          <a:extLst>
            <a:ext uri="{FF2B5EF4-FFF2-40B4-BE49-F238E27FC236}">
              <a16:creationId xmlns:a16="http://schemas.microsoft.com/office/drawing/2014/main" id="{41746572-8AF7-451E-9E77-42A3D079A7DF}"/>
            </a:ext>
          </a:extLst>
        </xdr:cNvPr>
        <xdr:cNvSpPr/>
      </xdr:nvSpPr>
      <xdr:spPr>
        <a:xfrm>
          <a:off x="9734550" y="2524125"/>
          <a:ext cx="466725" cy="381000"/>
        </a:xfrm>
        <a:prstGeom prst="star5">
          <a:avLst/>
        </a:prstGeom>
        <a:solidFill>
          <a:schemeClr val="bg2"/>
        </a:solidFill>
        <a:ln>
          <a:solidFill>
            <a:srgbClr val="00206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5</xdr:col>
      <xdr:colOff>38100</xdr:colOff>
      <xdr:row>3</xdr:row>
      <xdr:rowOff>581025</xdr:rowOff>
    </xdr:from>
    <xdr:to>
      <xdr:col>5</xdr:col>
      <xdr:colOff>504825</xdr:colOff>
      <xdr:row>3</xdr:row>
      <xdr:rowOff>962025</xdr:rowOff>
    </xdr:to>
    <xdr:sp macro="" textlink="">
      <xdr:nvSpPr>
        <xdr:cNvPr id="6" name="Star: 5 Points 5">
          <a:extLst>
            <a:ext uri="{FF2B5EF4-FFF2-40B4-BE49-F238E27FC236}">
              <a16:creationId xmlns:a16="http://schemas.microsoft.com/office/drawing/2014/main" id="{F76B4A8B-9546-4403-BF94-1000BEC67874}"/>
            </a:ext>
          </a:extLst>
        </xdr:cNvPr>
        <xdr:cNvSpPr/>
      </xdr:nvSpPr>
      <xdr:spPr>
        <a:xfrm>
          <a:off x="12211050" y="2647950"/>
          <a:ext cx="466725" cy="381000"/>
        </a:xfrm>
        <a:prstGeom prst="star5">
          <a:avLst/>
        </a:prstGeom>
        <a:solidFill>
          <a:schemeClr val="accent5">
            <a:lumMod val="60000"/>
            <a:lumOff val="40000"/>
          </a:schemeClr>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6</xdr:col>
      <xdr:colOff>104775</xdr:colOff>
      <xdr:row>11</xdr:row>
      <xdr:rowOff>1085850</xdr:rowOff>
    </xdr:from>
    <xdr:to>
      <xdr:col>6</xdr:col>
      <xdr:colOff>571500</xdr:colOff>
      <xdr:row>12</xdr:row>
      <xdr:rowOff>0</xdr:rowOff>
    </xdr:to>
    <xdr:sp macro="" textlink="">
      <xdr:nvSpPr>
        <xdr:cNvPr id="8" name="Star: 5 Points 7">
          <a:extLst>
            <a:ext uri="{FF2B5EF4-FFF2-40B4-BE49-F238E27FC236}">
              <a16:creationId xmlns:a16="http://schemas.microsoft.com/office/drawing/2014/main" id="{95F87E13-1CA4-40C3-8F86-A0FAE8744178}"/>
            </a:ext>
          </a:extLst>
        </xdr:cNvPr>
        <xdr:cNvSpPr/>
      </xdr:nvSpPr>
      <xdr:spPr>
        <a:xfrm>
          <a:off x="14735175" y="11734800"/>
          <a:ext cx="466725" cy="352425"/>
        </a:xfrm>
        <a:prstGeom prst="star5">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7</xdr:col>
      <xdr:colOff>38100</xdr:colOff>
      <xdr:row>10</xdr:row>
      <xdr:rowOff>1152525</xdr:rowOff>
    </xdr:from>
    <xdr:to>
      <xdr:col>7</xdr:col>
      <xdr:colOff>504825</xdr:colOff>
      <xdr:row>10</xdr:row>
      <xdr:rowOff>1533525</xdr:rowOff>
    </xdr:to>
    <xdr:sp macro="" textlink="">
      <xdr:nvSpPr>
        <xdr:cNvPr id="9" name="Star: 5 Points 8">
          <a:extLst>
            <a:ext uri="{FF2B5EF4-FFF2-40B4-BE49-F238E27FC236}">
              <a16:creationId xmlns:a16="http://schemas.microsoft.com/office/drawing/2014/main" id="{B2F6E351-1BB8-4A24-9F86-2C2FD1CB3297}"/>
            </a:ext>
          </a:extLst>
        </xdr:cNvPr>
        <xdr:cNvSpPr/>
      </xdr:nvSpPr>
      <xdr:spPr>
        <a:xfrm>
          <a:off x="17125950" y="10125075"/>
          <a:ext cx="466725" cy="381000"/>
        </a:xfrm>
        <a:prstGeom prst="star5">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7</xdr:col>
      <xdr:colOff>47625</xdr:colOff>
      <xdr:row>11</xdr:row>
      <xdr:rowOff>1057276</xdr:rowOff>
    </xdr:from>
    <xdr:to>
      <xdr:col>7</xdr:col>
      <xdr:colOff>514350</xdr:colOff>
      <xdr:row>12</xdr:row>
      <xdr:rowOff>1</xdr:rowOff>
    </xdr:to>
    <xdr:sp macro="" textlink="">
      <xdr:nvSpPr>
        <xdr:cNvPr id="10" name="Star: 5 Points 9">
          <a:extLst>
            <a:ext uri="{FF2B5EF4-FFF2-40B4-BE49-F238E27FC236}">
              <a16:creationId xmlns:a16="http://schemas.microsoft.com/office/drawing/2014/main" id="{DE94F5FF-5A43-4FD6-BD48-A1F0AB841ECD}"/>
            </a:ext>
          </a:extLst>
        </xdr:cNvPr>
        <xdr:cNvSpPr/>
      </xdr:nvSpPr>
      <xdr:spPr>
        <a:xfrm>
          <a:off x="17135475" y="11706226"/>
          <a:ext cx="466725" cy="381000"/>
        </a:xfrm>
        <a:prstGeom prst="star5">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6</xdr:col>
      <xdr:colOff>57150</xdr:colOff>
      <xdr:row>3</xdr:row>
      <xdr:rowOff>561975</xdr:rowOff>
    </xdr:from>
    <xdr:to>
      <xdr:col>6</xdr:col>
      <xdr:colOff>523875</xdr:colOff>
      <xdr:row>3</xdr:row>
      <xdr:rowOff>942975</xdr:rowOff>
    </xdr:to>
    <xdr:sp macro="" textlink="">
      <xdr:nvSpPr>
        <xdr:cNvPr id="11" name="Star: 5 Points 10">
          <a:extLst>
            <a:ext uri="{FF2B5EF4-FFF2-40B4-BE49-F238E27FC236}">
              <a16:creationId xmlns:a16="http://schemas.microsoft.com/office/drawing/2014/main" id="{8C50A6A9-DED1-4B0E-ADB5-B915ED871438}"/>
            </a:ext>
          </a:extLst>
        </xdr:cNvPr>
        <xdr:cNvSpPr/>
      </xdr:nvSpPr>
      <xdr:spPr>
        <a:xfrm>
          <a:off x="14687550" y="2733675"/>
          <a:ext cx="466725" cy="381000"/>
        </a:xfrm>
        <a:prstGeom prst="star5">
          <a:avLst/>
        </a:prstGeom>
        <a:solidFill>
          <a:srgbClr val="92D050"/>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10</xdr:col>
      <xdr:colOff>57150</xdr:colOff>
      <xdr:row>10</xdr:row>
      <xdr:rowOff>1246909</xdr:rowOff>
    </xdr:from>
    <xdr:to>
      <xdr:col>10</xdr:col>
      <xdr:colOff>523875</xdr:colOff>
      <xdr:row>10</xdr:row>
      <xdr:rowOff>1676400</xdr:rowOff>
    </xdr:to>
    <xdr:sp macro="" textlink="">
      <xdr:nvSpPr>
        <xdr:cNvPr id="12" name="Star: 5 Points 11">
          <a:extLst>
            <a:ext uri="{FF2B5EF4-FFF2-40B4-BE49-F238E27FC236}">
              <a16:creationId xmlns:a16="http://schemas.microsoft.com/office/drawing/2014/main" id="{40EC2270-F615-4581-91BD-397A28C23F54}"/>
            </a:ext>
          </a:extLst>
        </xdr:cNvPr>
        <xdr:cNvSpPr/>
      </xdr:nvSpPr>
      <xdr:spPr>
        <a:xfrm>
          <a:off x="22743968" y="10217727"/>
          <a:ext cx="466725" cy="429491"/>
        </a:xfrm>
        <a:prstGeom prst="star5">
          <a:avLst/>
        </a:prstGeom>
        <a:solidFill>
          <a:srgbClr val="92D050"/>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9525</xdr:colOff>
      <xdr:row>11</xdr:row>
      <xdr:rowOff>971550</xdr:rowOff>
    </xdr:from>
    <xdr:to>
      <xdr:col>4</xdr:col>
      <xdr:colOff>476250</xdr:colOff>
      <xdr:row>11</xdr:row>
      <xdr:rowOff>1381125</xdr:rowOff>
    </xdr:to>
    <xdr:sp macro="" textlink="">
      <xdr:nvSpPr>
        <xdr:cNvPr id="13" name="Star: 5 Points 12">
          <a:extLst>
            <a:ext uri="{FF2B5EF4-FFF2-40B4-BE49-F238E27FC236}">
              <a16:creationId xmlns:a16="http://schemas.microsoft.com/office/drawing/2014/main" id="{01A4FEEE-13CF-4EC2-B880-8B28AB514449}"/>
            </a:ext>
          </a:extLst>
        </xdr:cNvPr>
        <xdr:cNvSpPr/>
      </xdr:nvSpPr>
      <xdr:spPr>
        <a:xfrm>
          <a:off x="9725025" y="11620500"/>
          <a:ext cx="466725" cy="409575"/>
        </a:xfrm>
        <a:prstGeom prst="star5">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5</xdr:col>
      <xdr:colOff>619124</xdr:colOff>
      <xdr:row>11</xdr:row>
      <xdr:rowOff>1000125</xdr:rowOff>
    </xdr:from>
    <xdr:to>
      <xdr:col>5</xdr:col>
      <xdr:colOff>1085849</xdr:colOff>
      <xdr:row>11</xdr:row>
      <xdr:rowOff>1409701</xdr:rowOff>
    </xdr:to>
    <xdr:sp macro="" textlink="">
      <xdr:nvSpPr>
        <xdr:cNvPr id="14" name="Star: 5 Points 13">
          <a:extLst>
            <a:ext uri="{FF2B5EF4-FFF2-40B4-BE49-F238E27FC236}">
              <a16:creationId xmlns:a16="http://schemas.microsoft.com/office/drawing/2014/main" id="{29569078-05CC-4D03-BDFB-6FFD451B59BF}"/>
            </a:ext>
          </a:extLst>
        </xdr:cNvPr>
        <xdr:cNvSpPr/>
      </xdr:nvSpPr>
      <xdr:spPr>
        <a:xfrm rot="10800000" flipV="1">
          <a:off x="12792074" y="11649075"/>
          <a:ext cx="466725" cy="409576"/>
        </a:xfrm>
        <a:prstGeom prst="star5">
          <a:avLst/>
        </a:prstGeom>
        <a:solidFill>
          <a:schemeClr val="tx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5</xdr:col>
      <xdr:colOff>66675</xdr:colOff>
      <xdr:row>11</xdr:row>
      <xdr:rowOff>1057275</xdr:rowOff>
    </xdr:from>
    <xdr:to>
      <xdr:col>5</xdr:col>
      <xdr:colOff>533400</xdr:colOff>
      <xdr:row>11</xdr:row>
      <xdr:rowOff>1381125</xdr:rowOff>
    </xdr:to>
    <xdr:sp macro="" textlink="">
      <xdr:nvSpPr>
        <xdr:cNvPr id="15" name="Star: 5 Points 14">
          <a:extLst>
            <a:ext uri="{FF2B5EF4-FFF2-40B4-BE49-F238E27FC236}">
              <a16:creationId xmlns:a16="http://schemas.microsoft.com/office/drawing/2014/main" id="{4B6D599E-DF65-45E5-B41C-FA9CEED73568}"/>
            </a:ext>
          </a:extLst>
        </xdr:cNvPr>
        <xdr:cNvSpPr/>
      </xdr:nvSpPr>
      <xdr:spPr>
        <a:xfrm>
          <a:off x="12239625" y="11706225"/>
          <a:ext cx="466725" cy="323850"/>
        </a:xfrm>
        <a:prstGeom prst="star5">
          <a:avLst/>
        </a:prstGeom>
        <a:solidFill>
          <a:srgbClr val="92D050"/>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10</xdr:col>
      <xdr:colOff>9525</xdr:colOff>
      <xdr:row>13</xdr:row>
      <xdr:rowOff>1038225</xdr:rowOff>
    </xdr:from>
    <xdr:to>
      <xdr:col>10</xdr:col>
      <xdr:colOff>476250</xdr:colOff>
      <xdr:row>14</xdr:row>
      <xdr:rowOff>0</xdr:rowOff>
    </xdr:to>
    <xdr:sp macro="" textlink="">
      <xdr:nvSpPr>
        <xdr:cNvPr id="16" name="Star: 5 Points 15">
          <a:extLst>
            <a:ext uri="{FF2B5EF4-FFF2-40B4-BE49-F238E27FC236}">
              <a16:creationId xmlns:a16="http://schemas.microsoft.com/office/drawing/2014/main" id="{C4A9BEB3-F811-4962-A7AB-024E4EBA3C77}"/>
            </a:ext>
          </a:extLst>
        </xdr:cNvPr>
        <xdr:cNvSpPr/>
      </xdr:nvSpPr>
      <xdr:spPr>
        <a:xfrm>
          <a:off x="22869525" y="15278100"/>
          <a:ext cx="466725" cy="390525"/>
        </a:xfrm>
        <a:prstGeom prst="star5">
          <a:avLst/>
        </a:prstGeom>
        <a:solidFill>
          <a:schemeClr val="tx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10</xdr:col>
      <xdr:colOff>9525</xdr:colOff>
      <xdr:row>14</xdr:row>
      <xdr:rowOff>1704975</xdr:rowOff>
    </xdr:from>
    <xdr:to>
      <xdr:col>10</xdr:col>
      <xdr:colOff>476250</xdr:colOff>
      <xdr:row>15</xdr:row>
      <xdr:rowOff>1</xdr:rowOff>
    </xdr:to>
    <xdr:sp macro="" textlink="">
      <xdr:nvSpPr>
        <xdr:cNvPr id="17" name="Star: 5 Points 16">
          <a:extLst>
            <a:ext uri="{FF2B5EF4-FFF2-40B4-BE49-F238E27FC236}">
              <a16:creationId xmlns:a16="http://schemas.microsoft.com/office/drawing/2014/main" id="{81411F9D-6193-44A3-BD37-B706C2BE7C26}"/>
            </a:ext>
          </a:extLst>
        </xdr:cNvPr>
        <xdr:cNvSpPr/>
      </xdr:nvSpPr>
      <xdr:spPr>
        <a:xfrm>
          <a:off x="22869525" y="17373600"/>
          <a:ext cx="466725" cy="438151"/>
        </a:xfrm>
        <a:prstGeom prst="star5">
          <a:avLst/>
        </a:prstGeom>
        <a:solidFill>
          <a:schemeClr val="tx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161925</xdr:colOff>
      <xdr:row>10</xdr:row>
      <xdr:rowOff>1238250</xdr:rowOff>
    </xdr:from>
    <xdr:to>
      <xdr:col>4</xdr:col>
      <xdr:colOff>628650</xdr:colOff>
      <xdr:row>10</xdr:row>
      <xdr:rowOff>1590675</xdr:rowOff>
    </xdr:to>
    <xdr:sp macro="" textlink="">
      <xdr:nvSpPr>
        <xdr:cNvPr id="18" name="Star: 5 Points 17">
          <a:extLst>
            <a:ext uri="{FF2B5EF4-FFF2-40B4-BE49-F238E27FC236}">
              <a16:creationId xmlns:a16="http://schemas.microsoft.com/office/drawing/2014/main" id="{49590901-DCC3-4534-BBDD-E82DE2C04A7F}"/>
            </a:ext>
          </a:extLst>
        </xdr:cNvPr>
        <xdr:cNvSpPr/>
      </xdr:nvSpPr>
      <xdr:spPr>
        <a:xfrm>
          <a:off x="9877425" y="10210800"/>
          <a:ext cx="466725" cy="352425"/>
        </a:xfrm>
        <a:prstGeom prst="star5">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3</xdr:col>
      <xdr:colOff>66675</xdr:colOff>
      <xdr:row>11</xdr:row>
      <xdr:rowOff>1000125</xdr:rowOff>
    </xdr:from>
    <xdr:to>
      <xdr:col>3</xdr:col>
      <xdr:colOff>533400</xdr:colOff>
      <xdr:row>11</xdr:row>
      <xdr:rowOff>1409700</xdr:rowOff>
    </xdr:to>
    <xdr:sp macro="" textlink="">
      <xdr:nvSpPr>
        <xdr:cNvPr id="19" name="Star: 5 Points 18">
          <a:extLst>
            <a:ext uri="{FF2B5EF4-FFF2-40B4-BE49-F238E27FC236}">
              <a16:creationId xmlns:a16="http://schemas.microsoft.com/office/drawing/2014/main" id="{E595DEE3-0A17-484A-B783-7DC22D750B0D}"/>
            </a:ext>
          </a:extLst>
        </xdr:cNvPr>
        <xdr:cNvSpPr/>
      </xdr:nvSpPr>
      <xdr:spPr>
        <a:xfrm>
          <a:off x="7324725" y="11649075"/>
          <a:ext cx="466725" cy="409575"/>
        </a:xfrm>
        <a:prstGeom prst="star5">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3</xdr:col>
      <xdr:colOff>66675</xdr:colOff>
      <xdr:row>13</xdr:row>
      <xdr:rowOff>1057275</xdr:rowOff>
    </xdr:from>
    <xdr:to>
      <xdr:col>3</xdr:col>
      <xdr:colOff>533400</xdr:colOff>
      <xdr:row>13</xdr:row>
      <xdr:rowOff>1409700</xdr:rowOff>
    </xdr:to>
    <xdr:sp macro="" textlink="">
      <xdr:nvSpPr>
        <xdr:cNvPr id="20" name="Star: 5 Points 19">
          <a:extLst>
            <a:ext uri="{FF2B5EF4-FFF2-40B4-BE49-F238E27FC236}">
              <a16:creationId xmlns:a16="http://schemas.microsoft.com/office/drawing/2014/main" id="{F3EA30B7-5B6A-4426-B610-9FAE948908B7}"/>
            </a:ext>
          </a:extLst>
        </xdr:cNvPr>
        <xdr:cNvSpPr/>
      </xdr:nvSpPr>
      <xdr:spPr>
        <a:xfrm>
          <a:off x="7324725" y="15297150"/>
          <a:ext cx="466725" cy="352425"/>
        </a:xfrm>
        <a:prstGeom prst="star5">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oneCellAnchor>
    <xdr:from>
      <xdr:col>1</xdr:col>
      <xdr:colOff>2026622</xdr:colOff>
      <xdr:row>6</xdr:row>
      <xdr:rowOff>217953</xdr:rowOff>
    </xdr:from>
    <xdr:ext cx="9408811" cy="3223255"/>
    <xdr:sp macro="" textlink="">
      <xdr:nvSpPr>
        <xdr:cNvPr id="24" name="TextBox 6">
          <a:extLst>
            <a:ext uri="{FF2B5EF4-FFF2-40B4-BE49-F238E27FC236}">
              <a16:creationId xmlns:a16="http://schemas.microsoft.com/office/drawing/2014/main" id="{B0B41554-76D2-5A99-B365-A62E55F6D104}"/>
            </a:ext>
            <a:ext uri="{147F2762-F138-4A5C-976F-8EAC2B608ADB}">
              <a16:predDERef xmlns:a16="http://schemas.microsoft.com/office/drawing/2014/main" pred="{F3EA30B7-5B6A-4426-B610-9FAE948908B7}"/>
            </a:ext>
          </a:extLst>
        </xdr:cNvPr>
        <xdr:cNvSpPr txBox="1"/>
      </xdr:nvSpPr>
      <xdr:spPr>
        <a:xfrm rot="20120042">
          <a:off x="4369772" y="4285128"/>
          <a:ext cx="9408811" cy="322325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US" sz="20000" kern="1200"/>
            <a:t>DRAFT</a:t>
          </a:r>
        </a:p>
      </xdr:txBody>
    </xdr:sp>
    <xdr:clientData/>
  </xdr:oneCellAnchor>
  <xdr:oneCellAnchor>
    <xdr:from>
      <xdr:col>8</xdr:col>
      <xdr:colOff>2296788</xdr:colOff>
      <xdr:row>10</xdr:row>
      <xdr:rowOff>695504</xdr:rowOff>
    </xdr:from>
    <xdr:ext cx="9408811" cy="3223255"/>
    <xdr:sp macro="" textlink="">
      <xdr:nvSpPr>
        <xdr:cNvPr id="21" name="TextBox 20">
          <a:extLst>
            <a:ext uri="{FF2B5EF4-FFF2-40B4-BE49-F238E27FC236}">
              <a16:creationId xmlns:a16="http://schemas.microsoft.com/office/drawing/2014/main" id="{03E35DCD-1EE3-40A3-B5FE-5F42250F5A9C}"/>
            </a:ext>
          </a:extLst>
        </xdr:cNvPr>
        <xdr:cNvSpPr txBox="1"/>
      </xdr:nvSpPr>
      <xdr:spPr>
        <a:xfrm rot="20120042">
          <a:off x="21849015" y="9666322"/>
          <a:ext cx="9408811" cy="322325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US" sz="20000" kern="1200"/>
            <a:t>DRAFT</a:t>
          </a:r>
        </a:p>
      </xdr:txBody>
    </xdr:sp>
    <xdr:clientData/>
  </xdr:oneCellAnchor>
  <xdr:oneCellAnchor>
    <xdr:from>
      <xdr:col>3</xdr:col>
      <xdr:colOff>983635</xdr:colOff>
      <xdr:row>13</xdr:row>
      <xdr:rowOff>3641</xdr:rowOff>
    </xdr:from>
    <xdr:ext cx="9408811" cy="3223255"/>
    <xdr:sp macro="" textlink="">
      <xdr:nvSpPr>
        <xdr:cNvPr id="22" name="TextBox 21">
          <a:extLst>
            <a:ext uri="{FF2B5EF4-FFF2-40B4-BE49-F238E27FC236}">
              <a16:creationId xmlns:a16="http://schemas.microsoft.com/office/drawing/2014/main" id="{4113986A-18E2-48A8-B4A7-E4AEEB290CD7}"/>
            </a:ext>
          </a:extLst>
        </xdr:cNvPr>
        <xdr:cNvSpPr txBox="1"/>
      </xdr:nvSpPr>
      <xdr:spPr>
        <a:xfrm rot="20120042">
          <a:off x="8222635" y="14195891"/>
          <a:ext cx="9408811" cy="322325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US" sz="20000" kern="1200"/>
            <a:t>DRAFT</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2304804</xdr:colOff>
      <xdr:row>7</xdr:row>
      <xdr:rowOff>285095</xdr:rowOff>
    </xdr:from>
    <xdr:ext cx="13641923" cy="2690993"/>
    <xdr:sp macro="" textlink="">
      <xdr:nvSpPr>
        <xdr:cNvPr id="2" name="TextBox 1">
          <a:extLst>
            <a:ext uri="{FF2B5EF4-FFF2-40B4-BE49-F238E27FC236}">
              <a16:creationId xmlns:a16="http://schemas.microsoft.com/office/drawing/2014/main" id="{B9478454-F34A-421B-7853-1F4C02B842A3}"/>
            </a:ext>
          </a:extLst>
        </xdr:cNvPr>
        <xdr:cNvSpPr txBox="1"/>
      </xdr:nvSpPr>
      <xdr:spPr>
        <a:xfrm rot="20338168">
          <a:off x="6148422" y="2358183"/>
          <a:ext cx="13641923" cy="26909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6600" kern="1200">
              <a:solidFill>
                <a:srgbClr val="FF0000"/>
              </a:solidFill>
            </a:rPr>
            <a:t>EXAMPLES Only</a:t>
          </a:r>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38100</xdr:colOff>
      <xdr:row>1</xdr:row>
      <xdr:rowOff>38100</xdr:rowOff>
    </xdr:from>
    <xdr:to>
      <xdr:col>1</xdr:col>
      <xdr:colOff>1085850</xdr:colOff>
      <xdr:row>2</xdr:row>
      <xdr:rowOff>476250</xdr:rowOff>
    </xdr:to>
    <xdr:pic>
      <xdr:nvPicPr>
        <xdr:cNvPr id="2" name="Picture 1" descr="Default Alt Text">
          <a:extLst>
            <a:ext uri="{FF2B5EF4-FFF2-40B4-BE49-F238E27FC236}">
              <a16:creationId xmlns:a16="http://schemas.microsoft.com/office/drawing/2014/main" id="{6BA36534-738E-D111-3DB3-5E6524D16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228600"/>
          <a:ext cx="104775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228600</xdr:colOff>
      <xdr:row>6</xdr:row>
      <xdr:rowOff>133349</xdr:rowOff>
    </xdr:from>
    <xdr:to>
      <xdr:col>1</xdr:col>
      <xdr:colOff>657226</xdr:colOff>
      <xdr:row>12</xdr:row>
      <xdr:rowOff>28575</xdr:rowOff>
    </xdr:to>
    <xdr:pic>
      <xdr:nvPicPr>
        <xdr:cNvPr id="3" name="Picture 2" descr="Army Seal">
          <a:extLst>
            <a:ext uri="{FF2B5EF4-FFF2-40B4-BE49-F238E27FC236}">
              <a16:creationId xmlns:a16="http://schemas.microsoft.com/office/drawing/2014/main" id="{D65F7001-1772-538F-3902-4F134779D70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28600" y="2019299"/>
          <a:ext cx="1038226" cy="10382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371475</xdr:colOff>
      <xdr:row>34</xdr:row>
      <xdr:rowOff>142874</xdr:rowOff>
    </xdr:from>
    <xdr:to>
      <xdr:col>1</xdr:col>
      <xdr:colOff>1352550</xdr:colOff>
      <xdr:row>39</xdr:row>
      <xdr:rowOff>171449</xdr:rowOff>
    </xdr:to>
    <xdr:pic>
      <xdr:nvPicPr>
        <xdr:cNvPr id="4" name="Picture 3">
          <a:extLst>
            <a:ext uri="{FF2B5EF4-FFF2-40B4-BE49-F238E27FC236}">
              <a16:creationId xmlns:a16="http://schemas.microsoft.com/office/drawing/2014/main" id="{4AAA53D5-4782-4924-E4D6-67F93DF4BF1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81075" y="7362824"/>
          <a:ext cx="981075"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jason dunnpotter" id="{84B380EE-2DE3-40F6-9818-582865572B10}" userId="7d59a8eb61041403" providerId="Windows Live"/>
</personList>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4">
  <rv s="0">
    <v>0</v>
    <v>5</v>
  </rv>
  <rv s="0">
    <v>1</v>
    <v>5</v>
  </rv>
  <rv s="0">
    <v>2</v>
    <v>5</v>
  </rv>
  <rv s="0">
    <v>3</v>
    <v>5</v>
  </rv>
  <rv s="0">
    <v>4</v>
    <v>5</v>
  </rv>
  <rv s="0">
    <v>5</v>
    <v>5</v>
  </rv>
  <rv s="0">
    <v>6</v>
    <v>5</v>
  </rv>
  <rv s="0">
    <v>7</v>
    <v>5</v>
  </rv>
  <rv s="0">
    <v>8</v>
    <v>5</v>
  </rv>
  <rv s="0">
    <v>9</v>
    <v>5</v>
  </rv>
  <rv s="0">
    <v>10</v>
    <v>5</v>
  </rv>
  <rv s="0">
    <v>11</v>
    <v>5</v>
  </rv>
  <rv s="0">
    <v>12</v>
    <v>5</v>
  </rv>
  <rv s="0">
    <v>13</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Glow Edge">
      <a:fillStyleLst>
        <a:solidFill>
          <a:schemeClr val="phClr"/>
        </a:solidFill>
        <a:solidFill>
          <a:schemeClr val="phClr">
            <a:tint val="55000"/>
          </a:schemeClr>
        </a:solidFill>
        <a:solidFill>
          <a:schemeClr val="phClr"/>
        </a:solidFill>
      </a:fillStyleLst>
      <a:lnStyleLst>
        <a:ln w="12700"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outerShdw blurRad="50800" dist="25400" algn="bl" rotWithShape="0">
              <a:srgbClr val="000000">
                <a:alpha val="60000"/>
              </a:srgbClr>
            </a:outerShdw>
          </a:effectLst>
        </a:effectStyle>
        <a:effectStyle>
          <a:effectLst/>
          <a:scene3d>
            <a:camera prst="orthographicFront">
              <a:rot lat="0" lon="0" rev="0"/>
            </a:camera>
            <a:lightRig rig="brightRoom" dir="tl">
              <a:rot lat="0" lon="0" rev="1800000"/>
            </a:lightRig>
          </a:scene3d>
          <a:sp3d contourW="10160" prstMaterial="dkEdge">
            <a:bevelT w="38100" h="50800" prst="angle"/>
            <a:contourClr>
              <a:schemeClr val="phClr">
                <a:shade val="40000"/>
                <a:satMod val="150000"/>
              </a:schemeClr>
            </a:contourClr>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3" dT="2025-01-02T00:53:11.18" personId="{84B380EE-2DE3-40F6-9818-582865572B10}" id="{E05C8D45-1F60-42E4-8759-A8D1F2B31B71}">
    <text>Keep in mind this is just a sample of the hundreds of tasks that need to be completed.  I am trying to highlight those that are often overlooked or forgotten.</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indeed.com/hire/c/info/benefit-packages" TargetMode="External"/><Relationship Id="rId1" Type="http://schemas.openxmlformats.org/officeDocument/2006/relationships/hyperlink" Target="https://www.irs.gov/pub/irs-pdf/p15b.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apu.apus.edu/area-of-study/security-and-global-studies/resources/how-to-start-an-llc/" TargetMode="External"/><Relationship Id="rId3" Type="http://schemas.openxmlformats.org/officeDocument/2006/relationships/hyperlink" Target="https://www.forbes.com/advisor/business/how-to-set-up-an-llc-in-7-steps/" TargetMode="External"/><Relationship Id="rId7" Type="http://schemas.openxmlformats.org/officeDocument/2006/relationships/hyperlink" Target="https://www.uschamber.com/co/start/strategy/how-to-start-llc" TargetMode="External"/><Relationship Id="rId2" Type="http://schemas.openxmlformats.org/officeDocument/2006/relationships/hyperlink" Target="https://www.legalzoom.com/articles/how-to-start-an-llc-in-7-steps" TargetMode="External"/><Relationship Id="rId1" Type="http://schemas.openxmlformats.org/officeDocument/2006/relationships/hyperlink" Target="https://x.com/i/grok?text=SBA" TargetMode="External"/><Relationship Id="rId6" Type="http://schemas.openxmlformats.org/officeDocument/2006/relationships/hyperlink" Target="https://www.legalzoom.com/business/business-formation/llc-overview.html" TargetMode="External"/><Relationship Id="rId5" Type="http://schemas.openxmlformats.org/officeDocument/2006/relationships/hyperlink" Target="https://www.zenbusiness.com/llc/" TargetMode="External"/><Relationship Id="rId4" Type="http://schemas.openxmlformats.org/officeDocument/2006/relationships/hyperlink" Target="https://www.nolo.com/legal-encyclopedia/form-llc-how-to-organize-llc-30287.html" TargetMode="External"/><Relationship Id="rId9" Type="http://schemas.openxmlformats.org/officeDocument/2006/relationships/hyperlink" Target="https://www.llcuniversity.com/how-to-start-an-llc/"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irs.gov/" TargetMode="External"/><Relationship Id="rId2" Type="http://schemas.openxmlformats.org/officeDocument/2006/relationships/hyperlink" Target="https://www.dfas.mil/retiredmilitary/plan/estimate/" TargetMode="External"/><Relationship Id="rId1" Type="http://schemas.openxmlformats.org/officeDocument/2006/relationships/hyperlink" Target="https://www.ssa.gov/oact/cola/cbb.html" TargetMode="External"/><Relationship Id="rId4" Type="http://schemas.openxmlformats.org/officeDocument/2006/relationships/hyperlink" Target="https://www.dfas.mil/RetiredMilitary/disability/CRDP-CRSC-FAQs/"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help.usajobs.gov/how-to/account/documents/resume/build" TargetMode="External"/><Relationship Id="rId2" Type="http://schemas.openxmlformats.org/officeDocument/2006/relationships/hyperlink" Target="https://1drv.ms/w/c/7d59a8eb61041403/EZioZdDulq1Dg3KNTwAzWnwBDJJW7Wm1-XEtSAeUk1Xvyw?e=4pPmeV" TargetMode="External"/><Relationship Id="rId1" Type="http://schemas.openxmlformats.org/officeDocument/2006/relationships/hyperlink" Target="https://1drv.ms/w/c/7d59a8eb61041403/Ea1gwFEVqzZBhJKGTIXbbRgB-MXZvuc5LVNrhBdncwAJUg?e=RxFgbq" TargetMode="External"/></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 Id="rId4" Type="http://schemas.microsoft.com/office/2017/10/relationships/threadedComment" Target="../threadedComments/threadedComment1.xml"/></Relationships>
</file>

<file path=xl/worksheets/_rels/sheet10.xml.rels><?xml version="1.0" encoding="UTF-8" standalone="yes"?>
<Relationships xmlns="http://schemas.openxmlformats.org/package/2006/relationships"><Relationship Id="rId8" Type="http://schemas.openxmlformats.org/officeDocument/2006/relationships/hyperlink" Target="https://www.defense.gov/About/Combatant-Commands/" TargetMode="External"/><Relationship Id="rId3" Type="http://schemas.openxmlformats.org/officeDocument/2006/relationships/hyperlink" Target="https://www.defense.gov/About/Office-of-the-Secretary-of-Defense/" TargetMode="External"/><Relationship Id="rId7" Type="http://schemas.openxmlformats.org/officeDocument/2006/relationships/hyperlink" Target="https://www.dodciviliancareers.com/civiliancareers/veterans" TargetMode="External"/><Relationship Id="rId12" Type="http://schemas.openxmlformats.org/officeDocument/2006/relationships/hyperlink" Target="https://www.federalregister.gov/agencies" TargetMode="External"/><Relationship Id="rId2" Type="http://schemas.openxmlformats.org/officeDocument/2006/relationships/hyperlink" Target="https://www.defense.gov/About/" TargetMode="External"/><Relationship Id="rId1" Type="http://schemas.openxmlformats.org/officeDocument/2006/relationships/hyperlink" Target="https://www.defense.gov/About/Combatant-Commands/" TargetMode="External"/><Relationship Id="rId6" Type="http://schemas.openxmlformats.org/officeDocument/2006/relationships/hyperlink" Target="https://www.dodciviliancareers.com/civiliancareers" TargetMode="External"/><Relationship Id="rId11" Type="http://schemas.openxmlformats.org/officeDocument/2006/relationships/hyperlink" Target="https://www.usgovernmentmanual.gov/ReadLibraryItem.ashx?SFN=Myz95sTyO4rJRM/nhIRwSw==&amp;SF=VHhnJrOeEAnGaa/rtk/JOg==" TargetMode="External"/><Relationship Id="rId5" Type="http://schemas.openxmlformats.org/officeDocument/2006/relationships/hyperlink" Target="https://www.whitehouse.gov/about-the-white-house/our-government/state-local-government/" TargetMode="External"/><Relationship Id="rId10" Type="http://schemas.openxmlformats.org/officeDocument/2006/relationships/hyperlink" Target="https://www.defense.gov/About/Office-of-the-Secretary-of-Defense/" TargetMode="External"/><Relationship Id="rId4" Type="http://schemas.openxmlformats.org/officeDocument/2006/relationships/hyperlink" Target="https://www.opm.gov/about-us/open-government/Data/Apps/Agencies/" TargetMode="External"/><Relationship Id="rId9" Type="http://schemas.openxmlformats.org/officeDocument/2006/relationships/hyperlink" Target="https://www.defense.gov/About/" TargetMode="External"/></Relationships>
</file>

<file path=xl/worksheets/_rels/sheet11.xml.rels><?xml version="1.0" encoding="UTF-8" standalone="yes"?>
<Relationships xmlns="http://schemas.openxmlformats.org/package/2006/relationships"><Relationship Id="rId26" Type="http://schemas.openxmlformats.org/officeDocument/2006/relationships/hyperlink" Target="https://www.benefits.va.gov/compensation/docs/liver-conditions.pdf" TargetMode="External"/><Relationship Id="rId21" Type="http://schemas.openxmlformats.org/officeDocument/2006/relationships/hyperlink" Target="https://www.benefits.va.gov/compensation/docs/Sinusitis_Rhinitis_and_Other_Conditions_of_the_Nose_Throat_Larynx_and_Pharynx.pdf" TargetMode="External"/><Relationship Id="rId42" Type="http://schemas.openxmlformats.org/officeDocument/2006/relationships/hyperlink" Target="https://www.benefits.va.gov/compensation/docs/ankle.pdf" TargetMode="External"/><Relationship Id="rId47" Type="http://schemas.openxmlformats.org/officeDocument/2006/relationships/hyperlink" Target="https://www.benefits.va.gov/compensation/docs/Hand_and_Finger.pdf" TargetMode="External"/><Relationship Id="rId63" Type="http://schemas.openxmlformats.org/officeDocument/2006/relationships/hyperlink" Target="https://www.benefits.va.gov/compensation/docs/Narcolepsy.pdf" TargetMode="External"/><Relationship Id="rId68" Type="http://schemas.openxmlformats.org/officeDocument/2006/relationships/hyperlink" Target="https://www.benefits.va.gov/compensation/docs/Eye_Conditions.pdf" TargetMode="External"/><Relationship Id="rId84" Type="http://schemas.openxmlformats.org/officeDocument/2006/relationships/hyperlink" Target="https://www.youtube.com/redirect?event=channel_description&amp;redir_token=QUFFLUhqazhmM3k0QmpZYUgzejFDY0hJaWUwS1U4MjlxZ3xBQ3Jtc0trMkg4TWlyM3NTTUxoYXpaZnJISkRkQndBQkFabXBTSXl6X0pyUUdEZ0FRN1BaSERKdkxycDNBbnB3VGE0eC1IdmRzeXlZZzkxR0dqUG5lR3NhRDg2ejBXMEk2LWhTbWd5N3Y4RjRrdE5JajhaTE1ibw&amp;q=http%3A%2F%2Fwww.blogs.va.gov%2FVAntage%2F" TargetMode="External"/><Relationship Id="rId16" Type="http://schemas.openxmlformats.org/officeDocument/2006/relationships/hyperlink" Target="https://www.benefits.va.gov/compensation/docs/Diabetes_Mellitus.pdf" TargetMode="External"/><Relationship Id="rId11" Type="http://schemas.openxmlformats.org/officeDocument/2006/relationships/hyperlink" Target="https://www.benefits.va.gov/compensation/docs/Heart.pdf" TargetMode="External"/><Relationship Id="rId32" Type="http://schemas.openxmlformats.org/officeDocument/2006/relationships/hyperlink" Target="https://www.benefits.va.gov/compensation/docs/Male_Reproductive_Organ.pdf" TargetMode="External"/><Relationship Id="rId37" Type="http://schemas.openxmlformats.org/officeDocument/2006/relationships/hyperlink" Target="https://www.benefits.va.gov/compensation/docs/HIV_Related_Illnesses.pdf" TargetMode="External"/><Relationship Id="rId53" Type="http://schemas.openxmlformats.org/officeDocument/2006/relationships/hyperlink" Target="https://www.benefits.va.gov/compensation/docs/Shoulder_and_or_Arm.pdf" TargetMode="External"/><Relationship Id="rId58" Type="http://schemas.openxmlformats.org/officeDocument/2006/relationships/hyperlink" Target="https://www.benefits.va.gov/compensation/docs/Cranial_Nerve_Conditions.pdf" TargetMode="External"/><Relationship Id="rId74" Type="http://schemas.openxmlformats.org/officeDocument/2006/relationships/hyperlink" Target="https://www.benefits.va.gov/compensation/docs/Arthritis.pdf" TargetMode="External"/><Relationship Id="rId79" Type="http://schemas.openxmlformats.org/officeDocument/2006/relationships/hyperlink" Target="https://www.youtube.com/redirect?event=channel_description&amp;redir_token=QUFFLUhqa1gxUWFBWXJEa3hFWUNGX3lrNzNNcmpodjByZ3xBQ3Jtc0trdFZKRGsyUHIyTXU0cHFnNjJvX25taE02UlhLdTliUV9sWlJZOUt1aXlxOXVodERQUkNacXJqWVVrMFpNUkF3QUgzcGxIckFqVVZEOThBZ2NlaFdIandxVnY1NkNJOHJqMFZzbFpmdkdoYkxfUlpSOA&amp;q=http%3A%2F%2Fwww.va.gov" TargetMode="External"/><Relationship Id="rId5" Type="http://schemas.openxmlformats.org/officeDocument/2006/relationships/hyperlink" Target="https://www.nacvso.org/" TargetMode="External"/><Relationship Id="rId19" Type="http://schemas.openxmlformats.org/officeDocument/2006/relationships/hyperlink" Target="https://www.benefits.va.gov/compensation/docs/Ear_Including_Vestibular_and_Infectious.pdf" TargetMode="External"/><Relationship Id="rId14" Type="http://schemas.openxmlformats.org/officeDocument/2006/relationships/hyperlink" Target="https://www.benefits.va.gov/compensation/docs/scars.pdf" TargetMode="External"/><Relationship Id="rId22" Type="http://schemas.openxmlformats.org/officeDocument/2006/relationships/hyperlink" Target="https://www.benefits.va.gov/compensation/docs/esophageal-disorders.pdf" TargetMode="External"/><Relationship Id="rId27" Type="http://schemas.openxmlformats.org/officeDocument/2006/relationships/hyperlink" Target="https://www.benefits.va.gov/compensation/docs/pancreas.pdf" TargetMode="External"/><Relationship Id="rId30" Type="http://schemas.openxmlformats.org/officeDocument/2006/relationships/hyperlink" Target="https://www.benefits.va.gov/compensation/docs/stomach-and-duodenum.pdf" TargetMode="External"/><Relationship Id="rId35" Type="http://schemas.openxmlformats.org/officeDocument/2006/relationships/hyperlink" Target="https://www.benefits.va.gov/compensation/docs/Gynecological_Conditions.pdf" TargetMode="External"/><Relationship Id="rId43" Type="http://schemas.openxmlformats.org/officeDocument/2006/relationships/hyperlink" Target="https://www.benefits.va.gov/compensation/docs/Back_Thoracolumbar_Spine.pdf" TargetMode="External"/><Relationship Id="rId48" Type="http://schemas.openxmlformats.org/officeDocument/2006/relationships/hyperlink" Target="https://www.benefits.va.gov/compensation/docs/Hip_and_Thigh.pdf" TargetMode="External"/><Relationship Id="rId56" Type="http://schemas.openxmlformats.org/officeDocument/2006/relationships/hyperlink" Target="https://www.benefits.va.gov/compensation/docs/ALS_Lou_Gehrigs_Disease.pdf" TargetMode="External"/><Relationship Id="rId64" Type="http://schemas.openxmlformats.org/officeDocument/2006/relationships/hyperlink" Target="https://www.benefits.va.gov/compensation/docs/Parkinsons_Disease.pdf" TargetMode="External"/><Relationship Id="rId69" Type="http://schemas.openxmlformats.org/officeDocument/2006/relationships/hyperlink" Target="https://www.benefits.va.gov/compensation/docs/Eating_Disorders.pdf" TargetMode="External"/><Relationship Id="rId77" Type="http://schemas.openxmlformats.org/officeDocument/2006/relationships/hyperlink" Target="https://www.benefits.va.gov/compensation/docs/Spina_Bifida.pdf" TargetMode="External"/><Relationship Id="rId8" Type="http://schemas.openxmlformats.org/officeDocument/2006/relationships/hyperlink" Target="https://www.benefits.va.gov/compensation/docs/SHA_DBQ_Part_A_Self-Assessment.pdf" TargetMode="External"/><Relationship Id="rId51" Type="http://schemas.openxmlformats.org/officeDocument/2006/relationships/hyperlink" Target="https://www.benefits.va.gov/compensation/docs/Neck_Conditions_Cervical_Spine.pdf" TargetMode="External"/><Relationship Id="rId72" Type="http://schemas.openxmlformats.org/officeDocument/2006/relationships/hyperlink" Target="https://www.benefits.va.gov/compensation/docs/Respiratory_Conditions_Other_than_Tuberculosis_and_Sleep_Apnea.pdf" TargetMode="External"/><Relationship Id="rId80" Type="http://schemas.openxmlformats.org/officeDocument/2006/relationships/hyperlink" Target="https://www.youtube.com/redirect?event=channel_description&amp;redir_token=QUFFLUhqblUweGEtMUVLYTBwTFlMbG9mQ1RvNGJqYTYtZ3xBQ3Jtc0tuNjFuMFhDSlFKbFRYS25rTG5xanJxZVEzeXZNNVN3TmNlNFdLRk9lbWk0MjNIamVudjV4TVBuZExzTGVWYndfVm9YNVZRYi1fTFlZVHpUNnYxV3EwU2xqaUJLejZrWnlOZlA5d2lmelFraGRCN09ZMA&amp;q=http%3A%2F%2Fwww.facebook.com%2FVeteransAffairs" TargetMode="External"/><Relationship Id="rId85" Type="http://schemas.openxmlformats.org/officeDocument/2006/relationships/hyperlink" Target="https://nabvets.com/" TargetMode="External"/><Relationship Id="rId3" Type="http://schemas.openxmlformats.org/officeDocument/2006/relationships/hyperlink" Target="https://www.legion.org/" TargetMode="External"/><Relationship Id="rId12" Type="http://schemas.openxmlformats.org/officeDocument/2006/relationships/hyperlink" Target="https://www.benefits.va.gov/compensation/docs/hypertension.pdf" TargetMode="External"/><Relationship Id="rId17" Type="http://schemas.openxmlformats.org/officeDocument/2006/relationships/hyperlink" Target="https://www.benefits.va.gov/compensation/docs/Endocrine_Other_than_Thyroid_Parathyroid_and_Diabetes_Mellitus.pdf" TargetMode="External"/><Relationship Id="rId25" Type="http://schemas.openxmlformats.org/officeDocument/2006/relationships/hyperlink" Target="https://www.benefits.va.gov/compensation/docs/intestines.pdf" TargetMode="External"/><Relationship Id="rId33" Type="http://schemas.openxmlformats.org/officeDocument/2006/relationships/hyperlink" Target="https://www.benefits.va.gov/compensation/docs/Urinary_Tract_Conditions.pdf" TargetMode="External"/><Relationship Id="rId38" Type="http://schemas.openxmlformats.org/officeDocument/2006/relationships/hyperlink" Target="https://www.benefits.va.gov/compensation/docs/Infectious_Diseases_Other_than_HIV_Related_Illness_Chronic_Fatigue_Syndrome_and_Tuberculosis.pdf" TargetMode="External"/><Relationship Id="rId46" Type="http://schemas.openxmlformats.org/officeDocument/2006/relationships/hyperlink" Target="https://www.benefits.va.gov/compensation/docs/Foot_Conditions_Including_Flatfoot_Pes_Planus.pdf" TargetMode="External"/><Relationship Id="rId59" Type="http://schemas.openxmlformats.org/officeDocument/2006/relationships/hyperlink" Target="https://www.benefits.va.gov/compensation/docs/Diabetic_Peripheral_Neuropathy.pdf" TargetMode="External"/><Relationship Id="rId67" Type="http://schemas.openxmlformats.org/officeDocument/2006/relationships/hyperlink" Target="https://www.benefits.va.gov/compensation/docs/Nutritional_Deficiencies.pdf" TargetMode="External"/><Relationship Id="rId20" Type="http://schemas.openxmlformats.org/officeDocument/2006/relationships/hyperlink" Target="https://www.benefits.va.gov/compensation/docs/Loss_of_Sense_of_Smell_and_or_Taste.pdf" TargetMode="External"/><Relationship Id="rId41" Type="http://schemas.openxmlformats.org/officeDocument/2006/relationships/hyperlink" Target="https://www.benefits.va.gov/compensation/docs/amputations.pdf" TargetMode="External"/><Relationship Id="rId54" Type="http://schemas.openxmlformats.org/officeDocument/2006/relationships/hyperlink" Target="https://www.benefits.va.gov/compensation/docs/Temporomandibular_Disorders.pdf" TargetMode="External"/><Relationship Id="rId62" Type="http://schemas.openxmlformats.org/officeDocument/2006/relationships/hyperlink" Target="https://www.benefits.va.gov/compensation/docs/Multiple_Sclerosis.pdf" TargetMode="External"/><Relationship Id="rId70" Type="http://schemas.openxmlformats.org/officeDocument/2006/relationships/hyperlink" Target="https://www.benefits.va.gov/compensation/docs/Mental_Disorders.pdf" TargetMode="External"/><Relationship Id="rId75" Type="http://schemas.openxmlformats.org/officeDocument/2006/relationships/hyperlink" Target="https://www.benefits.va.gov/compensation/docs/Chronic_Fatigue_Syndrome.pdf" TargetMode="External"/><Relationship Id="rId83" Type="http://schemas.openxmlformats.org/officeDocument/2006/relationships/hyperlink" Target="https://www.youtube.com/redirect?event=channel_description&amp;redir_token=QUFFLUhqbkxDWnhJeTdqNHFMSDJOS2ItQXRWcGg1ZXdtd3xBQ3Jtc0ttN1A1dEhHeV9LNjN2TnlLN1Zrb2RSRktVTmR3RlJjU3NTRHJvblo5dDhicE5YeDJ0TTM2S2RRV2lEcUhqV1FMRHFRWkJ2ajZLMDE2TlZ4VkNndVkwaEtWSzBCVU44TnhkczhaVXRtVHBpYU1xbkEwaw&amp;q=http%3A%2F%2Fwww.flickr.com%2Fphotos%2FVeteransAffairs%2F" TargetMode="External"/><Relationship Id="rId88" Type="http://schemas.openxmlformats.org/officeDocument/2006/relationships/hyperlink" Target="https://www.youtube.com/watch?v=2wrQz7b5z48" TargetMode="External"/><Relationship Id="rId1" Type="http://schemas.openxmlformats.org/officeDocument/2006/relationships/hyperlink" Target="https://www.va.gov/find-forms/about-form-21-10210/" TargetMode="External"/><Relationship Id="rId6" Type="http://schemas.openxmlformats.org/officeDocument/2006/relationships/hyperlink" Target="https://aaptsda.org/" TargetMode="External"/><Relationship Id="rId15" Type="http://schemas.openxmlformats.org/officeDocument/2006/relationships/hyperlink" Target="https://www.benefits.va.gov/compensation/docs/Skin_Diseases.pdf" TargetMode="External"/><Relationship Id="rId23" Type="http://schemas.openxmlformats.org/officeDocument/2006/relationships/hyperlink" Target="https://www.benefits.va.gov/compensation/docs/gallbladder.pdf" TargetMode="External"/><Relationship Id="rId28" Type="http://schemas.openxmlformats.org/officeDocument/2006/relationships/hyperlink" Target="https://www.benefits.va.gov/compensation/docs/peritoneal-adhesions.pdf" TargetMode="External"/><Relationship Id="rId36" Type="http://schemas.openxmlformats.org/officeDocument/2006/relationships/hyperlink" Target="https://www.benefits.va.gov/compensation/docs/Hematologic_and_Lymphatic_Conditions_Including_Leukemia.pdf" TargetMode="External"/><Relationship Id="rId49" Type="http://schemas.openxmlformats.org/officeDocument/2006/relationships/hyperlink" Target="https://www.benefits.va.gov/compensation/docs/Knee_and_Lower_Leg.pdf" TargetMode="External"/><Relationship Id="rId57" Type="http://schemas.openxmlformats.org/officeDocument/2006/relationships/hyperlink" Target="https://www.benefits.va.gov/compensation/docs/Central_Nervous_System_and_Neuromuscular_Diseases.pdf" TargetMode="External"/><Relationship Id="rId10" Type="http://schemas.openxmlformats.org/officeDocument/2006/relationships/hyperlink" Target="https://www.benefits.va.gov/compensation/docs/Artery_and_Vein.pdf" TargetMode="External"/><Relationship Id="rId31" Type="http://schemas.openxmlformats.org/officeDocument/2006/relationships/hyperlink" Target="https://www.benefits.va.gov/compensation/docs/kidney.pdf" TargetMode="External"/><Relationship Id="rId44" Type="http://schemas.openxmlformats.org/officeDocument/2006/relationships/hyperlink" Target="https://www.benefits.va.gov/compensation/docs/Bones_and_Other_Skeletal_Conditions.pdf" TargetMode="External"/><Relationship Id="rId52" Type="http://schemas.openxmlformats.org/officeDocument/2006/relationships/hyperlink" Target="https://www.benefits.va.gov/compensation/docs/Osteomyelitis.pdf" TargetMode="External"/><Relationship Id="rId60" Type="http://schemas.openxmlformats.org/officeDocument/2006/relationships/hyperlink" Target="https://www.benefits.va.gov/compensation/docs/Fibromyalgia.pdf" TargetMode="External"/><Relationship Id="rId65" Type="http://schemas.openxmlformats.org/officeDocument/2006/relationships/hyperlink" Target="https://www.benefits.va.gov/compensation/docs/Peripheral_Nerves.pdf" TargetMode="External"/><Relationship Id="rId73" Type="http://schemas.openxmlformats.org/officeDocument/2006/relationships/hyperlink" Target="https://www.benefits.va.gov/compensation/docs/Sleep_Apnea.pdf" TargetMode="External"/><Relationship Id="rId78" Type="http://schemas.openxmlformats.org/officeDocument/2006/relationships/hyperlink" Target="https://www.va.gov/get-help-from-accredited-representative/find-rep/" TargetMode="External"/><Relationship Id="rId81" Type="http://schemas.openxmlformats.org/officeDocument/2006/relationships/hyperlink" Target="https://www.youtube.com/redirect?event=channel_description&amp;redir_token=QUFFLUhqa0JDZUlpOGQzUXBxTE5Jb0NNVEFrQUVHdC1HZ3xBQ3Jtc0trTEVnZ0pDelRLa1h5SkU0eUJaZGRNcEx6MmZ2a0JGNnpqTVNONlhSbXl6MUZmX0l5dndaY2FvbnVhZXhja1BWOURpU2M3cllWdE44dDV0bzFZU0p2anFSLXloVVpXUDR4SlVDZ3VrTEltTnhiNmY3RQ&amp;q=http%3A%2F%2Fwww.twitter.com%2FDeptVetAffairs%2F" TargetMode="External"/><Relationship Id="rId86" Type="http://schemas.openxmlformats.org/officeDocument/2006/relationships/hyperlink" Target="https://www.veteransvoice.org/" TargetMode="External"/><Relationship Id="rId4" Type="http://schemas.openxmlformats.org/officeDocument/2006/relationships/hyperlink" Target="https://www.vfw.org/" TargetMode="External"/><Relationship Id="rId9" Type="http://schemas.openxmlformats.org/officeDocument/2006/relationships/hyperlink" Target="https://www.benefits.va.gov/compensation/docs/SHA_DBQ_Part_A_Guidance.pdf" TargetMode="External"/><Relationship Id="rId13" Type="http://schemas.openxmlformats.org/officeDocument/2006/relationships/hyperlink" Target="https://www.benefits.va.gov/compensation/docs/oral-and-dental.pdf" TargetMode="External"/><Relationship Id="rId18" Type="http://schemas.openxmlformats.org/officeDocument/2006/relationships/hyperlink" Target="https://www.benefits.va.gov/compensation/docs/Thyroid_and_Parathyroid.pdf" TargetMode="External"/><Relationship Id="rId39" Type="http://schemas.openxmlformats.org/officeDocument/2006/relationships/hyperlink" Target="https://www.benefits.va.gov/compensation/docs/Persian_Gulf_Afghanistan_Infectious_Diseases.pdf" TargetMode="External"/><Relationship Id="rId34" Type="http://schemas.openxmlformats.org/officeDocument/2006/relationships/hyperlink" Target="https://www.benefits.va.gov/compensation/docs/Breast_Conditions.pdf" TargetMode="External"/><Relationship Id="rId50" Type="http://schemas.openxmlformats.org/officeDocument/2006/relationships/hyperlink" Target="https://www.benefits.va.gov/compensation/docs/Muscle_Injuries.pdf" TargetMode="External"/><Relationship Id="rId55" Type="http://schemas.openxmlformats.org/officeDocument/2006/relationships/hyperlink" Target="https://www.benefits.va.gov/compensation/docs/wrist.pdf" TargetMode="External"/><Relationship Id="rId76" Type="http://schemas.openxmlformats.org/officeDocument/2006/relationships/hyperlink" Target="https://www.benefits.va.gov/compensation/docs/Systemic_Lupus_Erythematosus_and_Other_Autoimmune_Diseases.pdf" TargetMode="External"/><Relationship Id="rId7" Type="http://schemas.openxmlformats.org/officeDocument/2006/relationships/hyperlink" Target="https://tvc.texas.gov/" TargetMode="External"/><Relationship Id="rId71" Type="http://schemas.openxmlformats.org/officeDocument/2006/relationships/hyperlink" Target="https://www.benefits.va.gov/compensation/docs/PTSD_Review.pdf" TargetMode="External"/><Relationship Id="rId2" Type="http://schemas.openxmlformats.org/officeDocument/2006/relationships/hyperlink" Target="https://www.dav.org/" TargetMode="External"/><Relationship Id="rId29" Type="http://schemas.openxmlformats.org/officeDocument/2006/relationships/hyperlink" Target="https://www.benefits.va.gov/compensation/docs/rectum-and-anus.pdf" TargetMode="External"/><Relationship Id="rId24" Type="http://schemas.openxmlformats.org/officeDocument/2006/relationships/hyperlink" Target="https://www.benefits.va.gov/compensation/docs/hernias-including-abdominal-inguinal-and-femoral-hernias.pdf" TargetMode="External"/><Relationship Id="rId40" Type="http://schemas.openxmlformats.org/officeDocument/2006/relationships/hyperlink" Target="https://www.benefits.va.gov/compensation/docs/Tuberculosis.pdf" TargetMode="External"/><Relationship Id="rId45" Type="http://schemas.openxmlformats.org/officeDocument/2006/relationships/hyperlink" Target="https://www.benefits.va.gov/compensation/docs/Elbow_and_Forearm.pdf" TargetMode="External"/><Relationship Id="rId66" Type="http://schemas.openxmlformats.org/officeDocument/2006/relationships/hyperlink" Target="https://www.benefits.va.gov/compensation/docs/Seizure_Disorders_Epilepsy.pdf" TargetMode="External"/><Relationship Id="rId87" Type="http://schemas.openxmlformats.org/officeDocument/2006/relationships/hyperlink" Target="https://vva.org/" TargetMode="External"/><Relationship Id="rId61" Type="http://schemas.openxmlformats.org/officeDocument/2006/relationships/hyperlink" Target="https://www.benefits.va.gov/compensation/docs/Headaches_Including_Migraines.pdf" TargetMode="External"/><Relationship Id="rId82" Type="http://schemas.openxmlformats.org/officeDocument/2006/relationships/hyperlink" Target="https://www.youtube.com/redirect?event=channel_description&amp;redir_token=QUFFLUhqa2U4a2NnMkx4aHpibmlqa1EzX1lWa3UwM1ZHUXxBQ3Jtc0trdTVuRDBLNml2YU5LcGxlMjVGXzBuOXZzXzFlOG5aM2tNaW5kbGd6VlRPSEZLSTdVUndRMXEwLXBlT1FIWnFoYVhURmMtZFhOLVlscmN4YzF0U0x3UktPZV9kZGRXOGtVUWZfeG5JSDFOUmFvQXVVdw&amp;q=https%3A%2F%2Fwww.instagram.com%2Fdeptvetaffairs%2F"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3" Type="http://schemas.openxmlformats.org/officeDocument/2006/relationships/hyperlink" Target="https://ipps-a.army.mil/Portals/129/Documents/IPPS-A%20Data%20Correctness%20PMCS%20Your%20Records%20(USAR).pdf" TargetMode="External"/><Relationship Id="rId2" Type="http://schemas.openxmlformats.org/officeDocument/2006/relationships/hyperlink" Target="https://ipps-a.army.mil/Portals/129/Documents/IPPS-A%20Data%20Correctness%20PMCS%20Your%20Records%20(AC).pdf" TargetMode="External"/><Relationship Id="rId1" Type="http://schemas.openxmlformats.org/officeDocument/2006/relationships/hyperlink" Target="https://ipps-a.army.mil/Portals/129/Documents/IPPS-A%20Data%20Correctness%20PMCS%20Your%20Records%20(ARNG).pdf" TargetMode="External"/><Relationship Id="rId5" Type="http://schemas.openxmlformats.org/officeDocument/2006/relationships/drawing" Target="../drawings/drawing4.xml"/><Relationship Id="rId4" Type="http://schemas.openxmlformats.org/officeDocument/2006/relationships/hyperlink" Target="https://ipps-a.army.mil/Portals/129/Documents/IPPSA%20DD214_Checklist_20241204.pdf?ver=pz1JTHaEqV-kl9pjEl6QSQ%3d%3d"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myarmybenefits.us.army.mil/Benefit-Library/Resource-Locator" TargetMode="External"/><Relationship Id="rId2" Type="http://schemas.openxmlformats.org/officeDocument/2006/relationships/hyperlink" Target="https://myarmybenefits.us.army.mil/Benefit-Library/State/Territory-Benefits" TargetMode="External"/><Relationship Id="rId1" Type="http://schemas.openxmlformats.org/officeDocument/2006/relationships/hyperlink" Target="https://myarmybenefits.us.army.mil/Benefit-Library/Federal-Benefits" TargetMode="External"/><Relationship Id="rId6" Type="http://schemas.openxmlformats.org/officeDocument/2006/relationships/hyperlink" Target="https://www.va.gov/find-forms/about-form-21-10210" TargetMode="External"/><Relationship Id="rId5" Type="http://schemas.openxmlformats.org/officeDocument/2006/relationships/hyperlink" Target="https://ipps-a.army.mil/Portals/129/Documents/IPPSA%20DD214_Checklist_20241204.pdf?ver=pz1JTHaEqV-kl9pjEl6QSQ%3d%3d" TargetMode="External"/><Relationship Id="rId4" Type="http://schemas.openxmlformats.org/officeDocument/2006/relationships/hyperlink" Target="https://www.dol.gov/agencies/vets/employers/hi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EEE89-43E6-42EF-ADE7-546523E96A0D}">
  <dimension ref="B2:P79"/>
  <sheetViews>
    <sheetView zoomScale="80" zoomScaleNormal="80" workbookViewId="0">
      <selection activeCell="C15" sqref="C15"/>
    </sheetView>
  </sheetViews>
  <sheetFormatPr defaultRowHeight="14.25"/>
  <cols>
    <col min="2" max="2" width="144" customWidth="1"/>
    <col min="16" max="16" width="60.28515625" customWidth="1"/>
  </cols>
  <sheetData>
    <row r="2" spans="2:16" ht="33.75" thickBot="1">
      <c r="B2" s="5" t="s">
        <v>0</v>
      </c>
      <c r="C2" s="289"/>
      <c r="D2" s="289"/>
      <c r="E2" s="289"/>
      <c r="F2" s="289"/>
      <c r="G2" s="289"/>
      <c r="H2" s="289"/>
      <c r="I2" s="289"/>
      <c r="J2" s="289"/>
      <c r="K2" s="289"/>
      <c r="L2" s="289"/>
      <c r="M2" s="289"/>
      <c r="N2" s="289"/>
      <c r="O2" s="289"/>
      <c r="P2" s="289"/>
    </row>
    <row r="3" spans="2:16">
      <c r="B3" s="300" t="s">
        <v>1</v>
      </c>
      <c r="C3" s="301"/>
      <c r="D3" s="301"/>
      <c r="E3" s="301"/>
      <c r="F3" s="301"/>
      <c r="G3" s="301"/>
      <c r="H3" s="301"/>
      <c r="I3" s="301"/>
      <c r="J3" s="301"/>
      <c r="K3" s="301"/>
      <c r="L3" s="301"/>
      <c r="M3" s="301"/>
      <c r="N3" s="301"/>
      <c r="O3" s="301"/>
      <c r="P3" s="302"/>
    </row>
    <row r="4" spans="2:16">
      <c r="B4" s="303"/>
      <c r="C4" s="304"/>
      <c r="D4" s="304"/>
      <c r="E4" s="304"/>
      <c r="F4" s="304"/>
      <c r="G4" s="304"/>
      <c r="H4" s="304"/>
      <c r="I4" s="304"/>
      <c r="J4" s="304"/>
      <c r="K4" s="304"/>
      <c r="L4" s="304"/>
      <c r="M4" s="304"/>
      <c r="N4" s="304"/>
      <c r="O4" s="304"/>
      <c r="P4" s="305"/>
    </row>
    <row r="5" spans="2:16" ht="70.5" customHeight="1" thickBot="1">
      <c r="B5" s="306"/>
      <c r="C5" s="307"/>
      <c r="D5" s="307"/>
      <c r="E5" s="307"/>
      <c r="F5" s="307"/>
      <c r="G5" s="307"/>
      <c r="H5" s="307"/>
      <c r="I5" s="307"/>
      <c r="J5" s="307"/>
      <c r="K5" s="307"/>
      <c r="L5" s="307"/>
      <c r="M5" s="307"/>
      <c r="N5" s="307"/>
      <c r="O5" s="307"/>
      <c r="P5" s="308"/>
    </row>
    <row r="6" spans="2:16" ht="25.5" customHeight="1">
      <c r="B6" s="296"/>
      <c r="C6" s="296"/>
      <c r="D6" s="296"/>
      <c r="E6" s="296"/>
      <c r="F6" s="296"/>
      <c r="G6" s="296"/>
      <c r="H6" s="296"/>
      <c r="I6" s="296"/>
      <c r="J6" s="296"/>
      <c r="K6" s="296"/>
      <c r="L6" s="296"/>
      <c r="M6" s="296"/>
      <c r="N6" s="296"/>
      <c r="O6" s="296"/>
      <c r="P6" s="296"/>
    </row>
    <row r="7" spans="2:16" ht="33">
      <c r="B7" s="5" t="s">
        <v>2</v>
      </c>
      <c r="C7" s="289"/>
      <c r="D7" s="289"/>
      <c r="E7" s="289"/>
      <c r="F7" s="289"/>
      <c r="G7" s="289"/>
      <c r="H7" s="289"/>
      <c r="I7" s="289"/>
      <c r="J7" s="289"/>
      <c r="K7" s="289"/>
      <c r="L7" s="289"/>
      <c r="M7" s="289"/>
      <c r="N7" s="289"/>
      <c r="O7" s="289"/>
      <c r="P7" s="289"/>
    </row>
    <row r="8" spans="2:16" ht="15">
      <c r="B8" s="8" t="s">
        <v>3</v>
      </c>
      <c r="C8" s="289"/>
      <c r="D8" s="289"/>
      <c r="E8" s="289"/>
      <c r="F8" s="289"/>
      <c r="G8" s="289"/>
      <c r="H8" s="289"/>
      <c r="I8" s="289"/>
      <c r="J8" s="289"/>
      <c r="K8" s="289"/>
      <c r="L8" s="289"/>
      <c r="M8" s="289"/>
      <c r="N8" s="289"/>
      <c r="O8" s="289"/>
      <c r="P8" s="289"/>
    </row>
    <row r="9" spans="2:16" ht="15">
      <c r="B9" s="9" t="s">
        <v>4</v>
      </c>
      <c r="C9" s="289"/>
      <c r="D9" s="289"/>
      <c r="E9" s="289"/>
      <c r="F9" s="289"/>
      <c r="G9" s="289"/>
      <c r="H9" s="289"/>
      <c r="I9" s="289"/>
      <c r="J9" s="289"/>
      <c r="K9" s="289"/>
      <c r="L9" s="289"/>
      <c r="M9" s="289"/>
      <c r="N9" s="289"/>
      <c r="O9" s="289"/>
      <c r="P9" s="289"/>
    </row>
    <row r="10" spans="2:16" ht="15">
      <c r="B10" s="9" t="s">
        <v>5</v>
      </c>
      <c r="C10" s="289"/>
      <c r="D10" s="289"/>
      <c r="E10" s="289"/>
      <c r="F10" s="289"/>
      <c r="G10" s="289"/>
      <c r="H10" s="289"/>
      <c r="I10" s="289"/>
      <c r="J10" s="289"/>
      <c r="K10" s="289"/>
      <c r="L10" s="289"/>
      <c r="M10" s="289"/>
      <c r="N10" s="289"/>
      <c r="O10" s="289"/>
      <c r="P10" s="289"/>
    </row>
    <row r="11" spans="2:16" ht="15">
      <c r="B11" s="9" t="s">
        <v>6</v>
      </c>
      <c r="C11" s="289"/>
      <c r="D11" s="289"/>
      <c r="E11" s="289"/>
      <c r="F11" s="289"/>
      <c r="G11" s="289"/>
      <c r="H11" s="289"/>
      <c r="I11" s="289"/>
      <c r="J11" s="289"/>
      <c r="K11" s="289"/>
      <c r="L11" s="289"/>
      <c r="M11" s="289"/>
      <c r="N11" s="289"/>
      <c r="O11" s="289"/>
      <c r="P11" s="289"/>
    </row>
    <row r="12" spans="2:16" ht="15">
      <c r="B12" s="9" t="s">
        <v>7</v>
      </c>
      <c r="C12" s="289"/>
      <c r="D12" s="289"/>
      <c r="E12" s="289"/>
      <c r="F12" s="289"/>
      <c r="G12" s="289"/>
      <c r="H12" s="289"/>
      <c r="I12" s="289"/>
      <c r="J12" s="289"/>
      <c r="K12" s="289"/>
      <c r="L12" s="289"/>
      <c r="M12" s="289"/>
      <c r="N12" s="289"/>
      <c r="O12" s="289"/>
      <c r="P12" s="289"/>
    </row>
    <row r="13" spans="2:16" ht="15">
      <c r="B13" s="9" t="s">
        <v>8</v>
      </c>
      <c r="C13" s="289"/>
      <c r="D13" s="289"/>
      <c r="E13" s="289"/>
      <c r="F13" s="289"/>
      <c r="G13" s="289"/>
      <c r="H13" s="289"/>
      <c r="I13" s="289"/>
      <c r="J13" s="289"/>
      <c r="K13" s="289"/>
      <c r="L13" s="289"/>
      <c r="M13" s="289"/>
      <c r="N13" s="289"/>
      <c r="O13" s="289"/>
      <c r="P13" s="289"/>
    </row>
    <row r="14" spans="2:16" ht="15">
      <c r="B14" s="9" t="s">
        <v>9</v>
      </c>
      <c r="C14" s="289"/>
      <c r="D14" s="289"/>
      <c r="E14" s="289"/>
      <c r="F14" s="289"/>
      <c r="G14" s="289"/>
      <c r="H14" s="289"/>
      <c r="I14" s="289"/>
      <c r="J14" s="289"/>
      <c r="K14" s="289"/>
      <c r="L14" s="289"/>
      <c r="M14" s="289"/>
      <c r="N14" s="289"/>
      <c r="O14" s="289"/>
      <c r="P14" s="289"/>
    </row>
    <row r="15" spans="2:16" ht="15">
      <c r="B15" s="9" t="s">
        <v>10</v>
      </c>
      <c r="C15" s="289"/>
      <c r="D15" s="289"/>
      <c r="E15" s="289"/>
      <c r="F15" s="289"/>
      <c r="G15" s="289"/>
      <c r="H15" s="289"/>
      <c r="I15" s="289"/>
      <c r="J15" s="289"/>
      <c r="K15" s="289"/>
      <c r="L15" s="289"/>
      <c r="M15" s="289"/>
      <c r="N15" s="289"/>
      <c r="O15" s="289"/>
      <c r="P15" s="289"/>
    </row>
    <row r="16" spans="2:16" ht="15">
      <c r="B16" s="9" t="s">
        <v>11</v>
      </c>
      <c r="C16" s="289"/>
      <c r="D16" s="289"/>
      <c r="E16" s="289"/>
      <c r="F16" s="289"/>
      <c r="G16" s="289"/>
      <c r="H16" s="289"/>
      <c r="I16" s="289"/>
      <c r="J16" s="289"/>
      <c r="K16" s="289"/>
      <c r="L16" s="289"/>
      <c r="M16" s="289"/>
      <c r="N16" s="289"/>
      <c r="O16" s="289"/>
      <c r="P16" s="289"/>
    </row>
    <row r="17" spans="2:2" ht="15">
      <c r="B17" s="9" t="s">
        <v>12</v>
      </c>
    </row>
    <row r="18" spans="2:2" ht="15">
      <c r="B18" s="10"/>
    </row>
    <row r="19" spans="2:2" ht="15">
      <c r="B19" s="8" t="s">
        <v>13</v>
      </c>
    </row>
    <row r="20" spans="2:2" ht="15">
      <c r="B20" s="9" t="s">
        <v>14</v>
      </c>
    </row>
    <row r="21" spans="2:2" ht="15">
      <c r="B21" s="9" t="s">
        <v>15</v>
      </c>
    </row>
    <row r="22" spans="2:2" ht="15">
      <c r="B22" s="9" t="s">
        <v>16</v>
      </c>
    </row>
    <row r="23" spans="2:2" ht="15">
      <c r="B23" s="9" t="s">
        <v>17</v>
      </c>
    </row>
    <row r="24" spans="2:2" ht="15">
      <c r="B24" s="9" t="s">
        <v>18</v>
      </c>
    </row>
    <row r="25" spans="2:2" ht="15">
      <c r="B25" s="9" t="s">
        <v>19</v>
      </c>
    </row>
    <row r="26" spans="2:2" ht="15">
      <c r="B26" s="11"/>
    </row>
    <row r="27" spans="2:2" ht="15">
      <c r="B27" s="8" t="s">
        <v>20</v>
      </c>
    </row>
    <row r="28" spans="2:2" ht="15">
      <c r="B28" s="9" t="s">
        <v>21</v>
      </c>
    </row>
    <row r="29" spans="2:2" ht="15">
      <c r="B29" s="9" t="s">
        <v>22</v>
      </c>
    </row>
    <row r="30" spans="2:2" ht="15">
      <c r="B30" s="9" t="s">
        <v>23</v>
      </c>
    </row>
    <row r="31" spans="2:2" ht="15">
      <c r="B31" s="9" t="s">
        <v>24</v>
      </c>
    </row>
    <row r="32" spans="2:2" ht="15">
      <c r="B32" s="9" t="s">
        <v>25</v>
      </c>
    </row>
    <row r="33" spans="2:2" ht="15">
      <c r="B33" s="9" t="s">
        <v>26</v>
      </c>
    </row>
    <row r="34" spans="2:2" ht="15">
      <c r="B34" s="9" t="s">
        <v>27</v>
      </c>
    </row>
    <row r="35" spans="2:2" ht="15">
      <c r="B35" s="9" t="s">
        <v>28</v>
      </c>
    </row>
    <row r="36" spans="2:2" ht="15">
      <c r="B36" s="9" t="s">
        <v>29</v>
      </c>
    </row>
    <row r="38" spans="2:2" ht="15">
      <c r="B38" s="14" t="s">
        <v>30</v>
      </c>
    </row>
    <row r="39" spans="2:2">
      <c r="B39" s="13" t="s">
        <v>31</v>
      </c>
    </row>
    <row r="78" spans="2:2">
      <c r="B78" s="289" t="s">
        <v>32</v>
      </c>
    </row>
    <row r="79" spans="2:2">
      <c r="B79" s="13" t="s">
        <v>33</v>
      </c>
    </row>
  </sheetData>
  <mergeCells count="1">
    <mergeCell ref="B3:P5"/>
  </mergeCells>
  <hyperlinks>
    <hyperlink ref="B39" r:id="rId1" xr:uid="{DB37EEC4-1974-47B6-A7C4-FC4458B4CBB8}"/>
    <hyperlink ref="B79" r:id="rId2" location=":~:text=For%20example%2C%20a%20company%20may,paid%20time%20off%20to%20volunteer" xr:uid="{23357813-687F-4797-8CE0-6BD111200BAD}"/>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5ECFB-9C92-4911-9465-1302CF1B216B}">
  <dimension ref="B2:J30"/>
  <sheetViews>
    <sheetView zoomScale="85" zoomScaleNormal="85" workbookViewId="0">
      <selection activeCell="E4" sqref="E4"/>
    </sheetView>
  </sheetViews>
  <sheetFormatPr defaultRowHeight="14.25"/>
  <cols>
    <col min="2" max="2" width="40.42578125" customWidth="1"/>
    <col min="3" max="3" width="43.5703125" customWidth="1"/>
    <col min="4" max="4" width="34.28515625" customWidth="1"/>
    <col min="5" max="5" width="58.28515625" customWidth="1"/>
    <col min="6" max="6" width="71.28515625" customWidth="1"/>
    <col min="7" max="7" width="47.85546875" customWidth="1"/>
    <col min="8" max="8" width="52.42578125" customWidth="1"/>
    <col min="9" max="9" width="25.42578125" customWidth="1"/>
    <col min="10" max="10" width="25.140625" customWidth="1"/>
  </cols>
  <sheetData>
    <row r="2" spans="2:10" ht="44.25">
      <c r="B2" s="309" t="s">
        <v>34</v>
      </c>
      <c r="C2" s="309"/>
      <c r="D2" s="309"/>
      <c r="E2" s="309"/>
      <c r="F2" s="309"/>
      <c r="G2" s="309"/>
      <c r="H2" s="309"/>
      <c r="I2" s="289"/>
      <c r="J2" s="289"/>
    </row>
    <row r="3" spans="2:10" ht="15" customHeight="1">
      <c r="B3" s="12" t="s">
        <v>35</v>
      </c>
      <c r="C3" s="310"/>
      <c r="D3" s="310"/>
      <c r="E3" s="310"/>
      <c r="F3" s="310"/>
      <c r="G3" s="310"/>
      <c r="H3" s="310"/>
      <c r="I3" s="289"/>
      <c r="J3" s="289"/>
    </row>
    <row r="4" spans="2:10" ht="69.75" customHeight="1">
      <c r="B4" s="12" t="s">
        <v>36</v>
      </c>
      <c r="C4" s="149" t="s">
        <v>37</v>
      </c>
      <c r="D4" s="149" t="s">
        <v>38</v>
      </c>
      <c r="E4" s="297"/>
      <c r="F4" s="149" t="s">
        <v>39</v>
      </c>
      <c r="G4" s="149" t="s">
        <v>40</v>
      </c>
      <c r="H4" s="149" t="s">
        <v>41</v>
      </c>
      <c r="I4" s="289"/>
      <c r="J4" s="289"/>
    </row>
    <row r="5" spans="2:10" ht="64.5" customHeight="1">
      <c r="B5" s="12" t="s">
        <v>42</v>
      </c>
      <c r="C5" s="150" t="s">
        <v>43</v>
      </c>
      <c r="D5" s="150" t="s">
        <v>44</v>
      </c>
      <c r="E5" s="150" t="s">
        <v>45</v>
      </c>
      <c r="F5" s="150" t="s">
        <v>46</v>
      </c>
      <c r="G5" s="150"/>
      <c r="H5" s="150"/>
      <c r="I5" s="289"/>
      <c r="J5" s="289"/>
    </row>
    <row r="6" spans="2:10" ht="64.5" customHeight="1">
      <c r="B6" s="12" t="s">
        <v>47</v>
      </c>
      <c r="C6" s="149" t="s">
        <v>48</v>
      </c>
      <c r="D6" s="149" t="s">
        <v>49</v>
      </c>
      <c r="E6" s="149" t="s">
        <v>50</v>
      </c>
      <c r="F6" s="149" t="s">
        <v>51</v>
      </c>
      <c r="G6" s="149" t="s">
        <v>52</v>
      </c>
      <c r="H6" s="149" t="s">
        <v>53</v>
      </c>
      <c r="I6" s="289"/>
      <c r="J6" s="289"/>
    </row>
    <row r="7" spans="2:10" ht="64.5" customHeight="1">
      <c r="B7" s="12" t="s">
        <v>54</v>
      </c>
      <c r="C7" s="150" t="s">
        <v>55</v>
      </c>
      <c r="D7" s="150" t="s">
        <v>56</v>
      </c>
      <c r="E7" s="150" t="s">
        <v>57</v>
      </c>
      <c r="F7" s="150" t="s">
        <v>58</v>
      </c>
      <c r="G7" s="150" t="s">
        <v>59</v>
      </c>
      <c r="H7" s="150"/>
      <c r="I7" s="289"/>
      <c r="J7" s="289"/>
    </row>
    <row r="8" spans="2:10" ht="64.5" customHeight="1">
      <c r="B8" s="12" t="s">
        <v>60</v>
      </c>
      <c r="C8" s="149" t="s">
        <v>61</v>
      </c>
      <c r="D8" s="149" t="s">
        <v>62</v>
      </c>
      <c r="E8" s="149" t="s">
        <v>63</v>
      </c>
      <c r="F8" s="149" t="s">
        <v>64</v>
      </c>
      <c r="G8" s="149"/>
      <c r="H8" s="149"/>
      <c r="I8" s="289"/>
      <c r="J8" s="289"/>
    </row>
    <row r="9" spans="2:10" ht="64.5" customHeight="1">
      <c r="B9" s="12" t="s">
        <v>65</v>
      </c>
      <c r="C9" s="150" t="s">
        <v>66</v>
      </c>
      <c r="D9" s="150" t="s">
        <v>67</v>
      </c>
      <c r="E9" s="150" t="s">
        <v>68</v>
      </c>
      <c r="F9" s="150" t="s">
        <v>69</v>
      </c>
      <c r="G9" s="150"/>
      <c r="H9" s="150"/>
      <c r="I9" s="289"/>
      <c r="J9" s="289"/>
    </row>
    <row r="10" spans="2:10" ht="64.5" customHeight="1" thickBot="1">
      <c r="B10" s="12" t="s">
        <v>70</v>
      </c>
      <c r="C10" s="149" t="s">
        <v>71</v>
      </c>
      <c r="D10" s="149" t="s">
        <v>72</v>
      </c>
      <c r="E10" s="149" t="s">
        <v>73</v>
      </c>
      <c r="F10" s="149" t="s">
        <v>74</v>
      </c>
      <c r="G10" s="149" t="s">
        <v>75</v>
      </c>
      <c r="H10" s="149"/>
      <c r="I10" s="289"/>
      <c r="J10" s="289"/>
    </row>
    <row r="11" spans="2:10" ht="316.5" customHeight="1" thickBot="1">
      <c r="B11" s="12" t="s">
        <v>76</v>
      </c>
      <c r="C11" s="294" t="s">
        <v>77</v>
      </c>
      <c r="D11" s="150" t="s">
        <v>78</v>
      </c>
      <c r="E11" s="150" t="s">
        <v>79</v>
      </c>
      <c r="F11" s="150" t="s">
        <v>80</v>
      </c>
      <c r="G11" s="294" t="s">
        <v>81</v>
      </c>
      <c r="H11" s="150" t="s">
        <v>82</v>
      </c>
      <c r="I11" s="263" t="s">
        <v>83</v>
      </c>
      <c r="J11" s="295" t="s">
        <v>84</v>
      </c>
    </row>
    <row r="12" spans="2:10" ht="64.5" customHeight="1">
      <c r="B12" s="12" t="s">
        <v>85</v>
      </c>
      <c r="C12" s="149" t="s">
        <v>86</v>
      </c>
      <c r="D12" s="149" t="s">
        <v>87</v>
      </c>
      <c r="E12" s="149" t="s">
        <v>88</v>
      </c>
      <c r="F12" s="149" t="s">
        <v>89</v>
      </c>
      <c r="G12" s="149" t="s">
        <v>90</v>
      </c>
      <c r="H12" s="149"/>
      <c r="I12" s="289"/>
      <c r="J12" s="289"/>
    </row>
    <row r="13" spans="2:10" ht="64.5" customHeight="1">
      <c r="B13" s="12" t="s">
        <v>91</v>
      </c>
      <c r="C13" s="150" t="s">
        <v>92</v>
      </c>
      <c r="D13" s="150" t="s">
        <v>93</v>
      </c>
      <c r="E13" s="150" t="s">
        <v>94</v>
      </c>
      <c r="F13" s="150"/>
      <c r="G13" s="150"/>
      <c r="H13" s="150"/>
      <c r="I13" s="289"/>
      <c r="J13" s="289"/>
    </row>
    <row r="14" spans="2:10" ht="64.5" customHeight="1">
      <c r="B14" s="12" t="s">
        <v>95</v>
      </c>
      <c r="C14" s="149" t="s">
        <v>96</v>
      </c>
      <c r="D14" s="149" t="s">
        <v>97</v>
      </c>
      <c r="E14" s="149" t="s">
        <v>98</v>
      </c>
      <c r="F14" s="149" t="s">
        <v>99</v>
      </c>
      <c r="G14" s="149" t="s">
        <v>100</v>
      </c>
      <c r="H14" s="149"/>
      <c r="I14" s="289"/>
      <c r="J14" s="289"/>
    </row>
    <row r="15" spans="2:10" ht="64.5" customHeight="1">
      <c r="B15" s="12" t="s">
        <v>101</v>
      </c>
      <c r="C15" s="150" t="s">
        <v>102</v>
      </c>
      <c r="D15" s="150" t="s">
        <v>103</v>
      </c>
      <c r="E15" s="150" t="s">
        <v>104</v>
      </c>
      <c r="F15" s="150"/>
      <c r="G15" s="150"/>
      <c r="H15" s="150"/>
      <c r="I15" s="289"/>
      <c r="J15" s="289"/>
    </row>
    <row r="16" spans="2:10" ht="53.25" customHeight="1">
      <c r="B16" s="12" t="s">
        <v>105</v>
      </c>
      <c r="C16" s="149" t="s">
        <v>106</v>
      </c>
      <c r="D16" s="149" t="s">
        <v>107</v>
      </c>
      <c r="E16" s="149" t="s">
        <v>108</v>
      </c>
      <c r="F16" s="149" t="s">
        <v>109</v>
      </c>
      <c r="G16" s="149"/>
      <c r="H16" s="146"/>
      <c r="I16" s="289"/>
      <c r="J16" s="289"/>
    </row>
    <row r="17" spans="2:7">
      <c r="B17" s="7"/>
      <c r="C17" s="6"/>
      <c r="D17" s="6"/>
      <c r="E17" s="6"/>
      <c r="F17" s="6"/>
      <c r="G17" s="6"/>
    </row>
    <row r="18" spans="2:7">
      <c r="B18" s="7"/>
      <c r="C18" s="6"/>
      <c r="D18" s="6"/>
      <c r="E18" s="6"/>
      <c r="F18" s="6"/>
      <c r="G18" s="6"/>
    </row>
    <row r="19" spans="2:7">
      <c r="B19" s="7"/>
      <c r="C19" s="6"/>
      <c r="D19" s="6"/>
      <c r="E19" s="6"/>
      <c r="F19" s="6"/>
      <c r="G19" s="6"/>
    </row>
    <row r="20" spans="2:7">
      <c r="B20" s="7"/>
      <c r="C20" s="6"/>
      <c r="D20" s="6"/>
      <c r="E20" s="6"/>
      <c r="F20" s="6"/>
      <c r="G20" s="6"/>
    </row>
    <row r="21" spans="2:7">
      <c r="B21" s="7"/>
      <c r="C21" s="6"/>
      <c r="D21" s="6"/>
      <c r="E21" s="6"/>
      <c r="F21" s="6"/>
      <c r="G21" s="6"/>
    </row>
    <row r="22" spans="2:7">
      <c r="B22" s="7"/>
      <c r="C22" s="6"/>
      <c r="D22" s="6"/>
      <c r="E22" s="6"/>
      <c r="F22" s="6"/>
      <c r="G22" s="6"/>
    </row>
    <row r="23" spans="2:7">
      <c r="B23" s="7"/>
      <c r="C23" s="6"/>
      <c r="D23" s="6"/>
      <c r="E23" s="6"/>
      <c r="F23" s="6"/>
      <c r="G23" s="6"/>
    </row>
    <row r="24" spans="2:7">
      <c r="B24" s="7"/>
      <c r="C24" s="6"/>
      <c r="D24" s="6"/>
      <c r="E24" s="6"/>
      <c r="F24" s="6"/>
      <c r="G24" s="6"/>
    </row>
    <row r="25" spans="2:7">
      <c r="B25" s="7"/>
      <c r="C25" s="7"/>
      <c r="D25" s="7"/>
      <c r="E25" s="7"/>
      <c r="F25" s="7"/>
      <c r="G25" s="7"/>
    </row>
    <row r="26" spans="2:7">
      <c r="B26" s="7"/>
      <c r="C26" s="7"/>
      <c r="D26" s="7"/>
      <c r="E26" s="7"/>
      <c r="F26" s="7"/>
      <c r="G26" s="7"/>
    </row>
    <row r="27" spans="2:7">
      <c r="B27" s="7"/>
      <c r="C27" s="7"/>
      <c r="D27" s="7"/>
      <c r="E27" s="7"/>
      <c r="F27" s="7"/>
      <c r="G27" s="7"/>
    </row>
    <row r="28" spans="2:7">
      <c r="B28" s="7"/>
      <c r="C28" s="7"/>
      <c r="D28" s="7"/>
      <c r="E28" s="7"/>
      <c r="F28" s="7"/>
      <c r="G28" s="7"/>
    </row>
    <row r="29" spans="2:7">
      <c r="B29" s="7"/>
      <c r="C29" s="7"/>
      <c r="D29" s="7"/>
      <c r="E29" s="7"/>
      <c r="F29" s="7"/>
      <c r="G29" s="7"/>
    </row>
    <row r="30" spans="2:7">
      <c r="B30" s="7"/>
      <c r="C30" s="7"/>
      <c r="D30" s="7"/>
      <c r="E30" s="7"/>
      <c r="F30" s="7"/>
      <c r="G30" s="7"/>
    </row>
  </sheetData>
  <mergeCells count="2">
    <mergeCell ref="B2:H2"/>
    <mergeCell ref="C3:H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1F7CC-0456-4667-AC2C-F4F2083947BF}">
  <dimension ref="A1:F125"/>
  <sheetViews>
    <sheetView topLeftCell="A70" zoomScaleNormal="100" workbookViewId="0">
      <selection activeCell="C105" sqref="C105"/>
    </sheetView>
  </sheetViews>
  <sheetFormatPr defaultRowHeight="14.25"/>
  <cols>
    <col min="2" max="2" width="73.28515625" customWidth="1"/>
    <col min="3" max="3" width="70" style="6" customWidth="1"/>
    <col min="4" max="4" width="10.7109375" customWidth="1"/>
    <col min="5" max="5" width="53" customWidth="1"/>
    <col min="6" max="6" width="49.140625" customWidth="1"/>
  </cols>
  <sheetData>
    <row r="1" spans="1:6" ht="15" customHeight="1">
      <c r="A1" s="289"/>
      <c r="B1" s="314" t="s">
        <v>110</v>
      </c>
      <c r="C1" s="314"/>
      <c r="D1" s="289"/>
      <c r="E1" s="289"/>
      <c r="F1" s="289"/>
    </row>
    <row r="2" spans="1:6">
      <c r="A2" s="289"/>
      <c r="B2" s="314"/>
      <c r="C2" s="314"/>
      <c r="D2" s="289"/>
      <c r="E2" s="289"/>
      <c r="F2" s="289"/>
    </row>
    <row r="3" spans="1:6">
      <c r="A3" s="289"/>
      <c r="B3" s="314"/>
      <c r="C3" s="314"/>
      <c r="D3" s="289"/>
      <c r="E3" s="289"/>
      <c r="F3" s="289"/>
    </row>
    <row r="4" spans="1:6" ht="15.75" thickBot="1">
      <c r="A4" s="289"/>
      <c r="B4" s="264"/>
      <c r="D4" s="289"/>
      <c r="E4" s="289"/>
      <c r="F4" s="289"/>
    </row>
    <row r="5" spans="1:6" ht="19.5" customHeight="1" thickBot="1">
      <c r="A5" s="311" t="s">
        <v>111</v>
      </c>
      <c r="B5" s="311"/>
      <c r="C5" s="270" t="s">
        <v>112</v>
      </c>
      <c r="D5" s="289"/>
      <c r="E5" s="269" t="s">
        <v>113</v>
      </c>
      <c r="F5" s="289" t="s">
        <v>114</v>
      </c>
    </row>
    <row r="6" spans="1:6" ht="42.75" customHeight="1">
      <c r="A6" s="289"/>
      <c r="B6" s="264" t="s">
        <v>115</v>
      </c>
      <c r="C6" s="272" t="s">
        <v>116</v>
      </c>
      <c r="D6" s="289"/>
      <c r="E6" s="315" t="s">
        <v>117</v>
      </c>
      <c r="F6" s="313" t="s">
        <v>118</v>
      </c>
    </row>
    <row r="7" spans="1:6" ht="15">
      <c r="A7" s="289"/>
      <c r="B7" s="264" t="s">
        <v>119</v>
      </c>
      <c r="C7" s="273" t="s">
        <v>120</v>
      </c>
      <c r="D7" s="289"/>
      <c r="E7" s="316"/>
      <c r="F7" s="313"/>
    </row>
    <row r="8" spans="1:6" ht="15">
      <c r="A8" s="289"/>
      <c r="B8" s="264" t="s">
        <v>121</v>
      </c>
      <c r="C8" s="273"/>
      <c r="D8" s="289"/>
      <c r="E8" s="316"/>
      <c r="F8" s="313"/>
    </row>
    <row r="9" spans="1:6" ht="15">
      <c r="A9" s="289"/>
      <c r="B9" s="264" t="s">
        <v>122</v>
      </c>
      <c r="C9" s="273"/>
      <c r="D9" s="289"/>
      <c r="E9" s="316"/>
      <c r="F9" s="313"/>
    </row>
    <row r="10" spans="1:6" ht="15">
      <c r="A10" s="289"/>
      <c r="B10" s="264" t="s">
        <v>123</v>
      </c>
      <c r="C10" s="273"/>
      <c r="D10" s="289"/>
      <c r="E10" s="316"/>
      <c r="F10" s="313"/>
    </row>
    <row r="11" spans="1:6" ht="15">
      <c r="A11" s="289"/>
      <c r="B11" s="264" t="s">
        <v>124</v>
      </c>
      <c r="C11" s="273" t="s">
        <v>125</v>
      </c>
      <c r="D11" s="289"/>
      <c r="E11" s="316"/>
      <c r="F11" s="313"/>
    </row>
    <row r="12" spans="1:6" ht="99.75">
      <c r="A12" s="289" t="s">
        <v>126</v>
      </c>
      <c r="B12" s="264" t="s">
        <v>127</v>
      </c>
      <c r="C12" s="273" t="s">
        <v>128</v>
      </c>
      <c r="D12" s="289"/>
      <c r="E12" s="316"/>
      <c r="F12" s="313"/>
    </row>
    <row r="13" spans="1:6" ht="77.25" customHeight="1">
      <c r="A13" s="289" t="s">
        <v>126</v>
      </c>
      <c r="B13" s="271" t="s">
        <v>129</v>
      </c>
      <c r="C13" s="273" t="s">
        <v>130</v>
      </c>
      <c r="D13" s="289"/>
      <c r="E13" s="316"/>
      <c r="F13" s="313"/>
    </row>
    <row r="14" spans="1:6" ht="42.75">
      <c r="A14" s="289"/>
      <c r="B14" s="264" t="s">
        <v>131</v>
      </c>
      <c r="C14" s="273" t="s">
        <v>132</v>
      </c>
      <c r="D14" s="289"/>
      <c r="E14" s="316"/>
      <c r="F14" s="313"/>
    </row>
    <row r="15" spans="1:6" ht="15">
      <c r="A15" s="289"/>
      <c r="B15" s="264" t="s">
        <v>133</v>
      </c>
      <c r="C15" s="273" t="s">
        <v>134</v>
      </c>
      <c r="D15" s="289"/>
      <c r="E15" s="316"/>
      <c r="F15" s="313"/>
    </row>
    <row r="16" spans="1:6" ht="15">
      <c r="A16" s="289"/>
      <c r="B16" s="264" t="s">
        <v>135</v>
      </c>
      <c r="C16" s="273" t="s">
        <v>136</v>
      </c>
      <c r="D16" s="289"/>
      <c r="E16" s="316"/>
      <c r="F16" s="313"/>
    </row>
    <row r="17" spans="1:6" ht="15">
      <c r="A17" s="289"/>
      <c r="B17" s="264" t="s">
        <v>137</v>
      </c>
      <c r="C17" s="277" t="s">
        <v>138</v>
      </c>
      <c r="D17" s="289"/>
      <c r="E17" s="316"/>
      <c r="F17" s="313"/>
    </row>
    <row r="18" spans="1:6" ht="15">
      <c r="A18" s="289"/>
      <c r="B18" s="264"/>
      <c r="C18" s="277"/>
      <c r="D18" s="289"/>
      <c r="E18" s="316"/>
      <c r="F18" s="313"/>
    </row>
    <row r="19" spans="1:6" ht="18.75" customHeight="1">
      <c r="A19" s="311" t="s">
        <v>139</v>
      </c>
      <c r="B19" s="311"/>
      <c r="C19" s="312"/>
      <c r="D19" s="289"/>
      <c r="E19" s="316"/>
      <c r="F19" s="313"/>
    </row>
    <row r="20" spans="1:6" ht="15.75" thickBot="1">
      <c r="A20" s="289"/>
      <c r="B20" s="264" t="s">
        <v>140</v>
      </c>
      <c r="C20" s="273"/>
      <c r="D20" s="289"/>
      <c r="E20" s="317"/>
      <c r="F20" s="313"/>
    </row>
    <row r="21" spans="1:6" ht="15">
      <c r="A21" s="289"/>
      <c r="B21" s="264" t="s">
        <v>141</v>
      </c>
      <c r="C21" s="273" t="s">
        <v>142</v>
      </c>
      <c r="D21" s="289"/>
      <c r="E21" s="289"/>
      <c r="F21" s="289"/>
    </row>
    <row r="22" spans="1:6" ht="15">
      <c r="A22" s="289"/>
      <c r="B22" s="264" t="s">
        <v>143</v>
      </c>
      <c r="C22" s="273" t="s">
        <v>144</v>
      </c>
      <c r="D22" s="289"/>
      <c r="E22" s="289"/>
      <c r="F22" s="289"/>
    </row>
    <row r="23" spans="1:6" ht="15">
      <c r="A23" s="289"/>
      <c r="B23" s="264" t="s">
        <v>145</v>
      </c>
      <c r="C23" s="273"/>
      <c r="D23" s="289"/>
      <c r="E23" s="289"/>
      <c r="F23" s="289"/>
    </row>
    <row r="24" spans="1:6" ht="29.25" thickBot="1">
      <c r="A24" s="289"/>
      <c r="B24" s="264" t="s">
        <v>146</v>
      </c>
      <c r="C24" s="273" t="s">
        <v>147</v>
      </c>
      <c r="D24" s="289"/>
      <c r="E24" s="289" t="s">
        <v>148</v>
      </c>
      <c r="F24" s="289"/>
    </row>
    <row r="25" spans="1:6" ht="15">
      <c r="A25" s="289"/>
      <c r="B25" s="264" t="s">
        <v>149</v>
      </c>
      <c r="C25" s="273"/>
      <c r="D25" s="289"/>
      <c r="E25" s="266" t="s">
        <v>150</v>
      </c>
      <c r="F25" s="289"/>
    </row>
    <row r="26" spans="1:6" ht="15">
      <c r="A26" s="289"/>
      <c r="B26" s="264" t="s">
        <v>151</v>
      </c>
      <c r="C26" s="273" t="s">
        <v>152</v>
      </c>
      <c r="D26" s="289"/>
      <c r="E26" s="267" t="s">
        <v>153</v>
      </c>
      <c r="F26" s="289"/>
    </row>
    <row r="27" spans="1:6" ht="15">
      <c r="A27" s="289"/>
      <c r="B27" s="264" t="s">
        <v>154</v>
      </c>
      <c r="C27" s="273"/>
      <c r="D27" s="289"/>
      <c r="E27" s="267" t="s">
        <v>155</v>
      </c>
      <c r="F27" s="289"/>
    </row>
    <row r="28" spans="1:6" ht="15">
      <c r="A28" s="289"/>
      <c r="B28" s="264" t="s">
        <v>156</v>
      </c>
      <c r="C28" s="273"/>
      <c r="D28" s="289"/>
      <c r="E28" s="267" t="s">
        <v>157</v>
      </c>
      <c r="F28" s="289"/>
    </row>
    <row r="29" spans="1:6" ht="15">
      <c r="A29" s="289"/>
      <c r="B29" s="264" t="s">
        <v>158</v>
      </c>
      <c r="C29" s="273"/>
      <c r="D29" s="289"/>
      <c r="E29" s="267" t="s">
        <v>159</v>
      </c>
      <c r="F29" s="289"/>
    </row>
    <row r="30" spans="1:6" ht="15.75" thickBot="1">
      <c r="A30" s="289"/>
      <c r="B30" s="264" t="s">
        <v>160</v>
      </c>
      <c r="C30" s="273"/>
      <c r="D30" s="289"/>
      <c r="E30" s="268" t="s">
        <v>161</v>
      </c>
      <c r="F30" s="289"/>
    </row>
    <row r="31" spans="1:6" ht="15">
      <c r="A31" s="289"/>
      <c r="B31" s="264" t="s">
        <v>162</v>
      </c>
      <c r="C31" s="273"/>
      <c r="D31" s="289"/>
      <c r="E31" s="289"/>
      <c r="F31" s="289"/>
    </row>
    <row r="32" spans="1:6" ht="15">
      <c r="A32" s="289"/>
      <c r="B32" s="264" t="s">
        <v>163</v>
      </c>
      <c r="C32" s="273"/>
      <c r="D32" s="289"/>
      <c r="E32" s="275" t="s">
        <v>164</v>
      </c>
      <c r="F32" s="289"/>
    </row>
    <row r="33" spans="1:5" ht="18.75" customHeight="1">
      <c r="A33" s="311" t="s">
        <v>165</v>
      </c>
      <c r="B33" s="311"/>
      <c r="C33" s="312"/>
      <c r="D33" s="289"/>
      <c r="E33" s="275" t="s">
        <v>166</v>
      </c>
    </row>
    <row r="34" spans="1:5" ht="15">
      <c r="A34" s="289"/>
      <c r="B34" s="264" t="s">
        <v>167</v>
      </c>
      <c r="C34" s="273" t="s">
        <v>168</v>
      </c>
      <c r="D34" s="289"/>
      <c r="E34" s="275" t="s">
        <v>169</v>
      </c>
    </row>
    <row r="35" spans="1:5" ht="28.5">
      <c r="A35" s="289"/>
      <c r="B35" s="264" t="s">
        <v>170</v>
      </c>
      <c r="C35" s="273" t="s">
        <v>171</v>
      </c>
      <c r="D35" s="289"/>
      <c r="E35" s="275" t="s">
        <v>172</v>
      </c>
    </row>
    <row r="36" spans="1:5" ht="28.5">
      <c r="A36" s="289"/>
      <c r="B36" s="264" t="s">
        <v>173</v>
      </c>
      <c r="C36" s="273" t="s">
        <v>174</v>
      </c>
      <c r="D36" s="289"/>
      <c r="E36" s="289"/>
    </row>
    <row r="37" spans="1:5" ht="15">
      <c r="A37" s="289"/>
      <c r="B37" s="264" t="s">
        <v>175</v>
      </c>
      <c r="C37" s="273" t="s">
        <v>176</v>
      </c>
      <c r="D37" s="289"/>
      <c r="E37" s="289"/>
    </row>
    <row r="38" spans="1:5" ht="42.75">
      <c r="A38" s="289"/>
      <c r="B38" s="264" t="s">
        <v>177</v>
      </c>
      <c r="C38" s="273" t="s">
        <v>178</v>
      </c>
      <c r="D38" s="289"/>
      <c r="E38" s="289"/>
    </row>
    <row r="39" spans="1:5" ht="28.5">
      <c r="A39" s="289"/>
      <c r="B39" s="264" t="s">
        <v>179</v>
      </c>
      <c r="C39" s="273" t="s">
        <v>180</v>
      </c>
      <c r="D39" s="289"/>
      <c r="E39" s="289"/>
    </row>
    <row r="40" spans="1:5" ht="15">
      <c r="A40" s="289"/>
      <c r="B40" s="264" t="s">
        <v>181</v>
      </c>
      <c r="C40" s="273" t="s">
        <v>182</v>
      </c>
      <c r="D40" s="289"/>
      <c r="E40" s="289"/>
    </row>
    <row r="41" spans="1:5" ht="28.5">
      <c r="A41" s="289"/>
      <c r="B41" s="264" t="s">
        <v>183</v>
      </c>
      <c r="C41" s="273" t="s">
        <v>184</v>
      </c>
      <c r="D41" s="289"/>
      <c r="E41" s="289"/>
    </row>
    <row r="42" spans="1:5" ht="15">
      <c r="A42" s="289"/>
      <c r="B42" s="264" t="s">
        <v>185</v>
      </c>
      <c r="C42" s="273" t="s">
        <v>186</v>
      </c>
      <c r="D42" s="289"/>
      <c r="E42" s="289"/>
    </row>
    <row r="43" spans="1:5" ht="15">
      <c r="A43" s="289"/>
      <c r="B43" s="264" t="s">
        <v>187</v>
      </c>
      <c r="C43" s="273" t="s">
        <v>188</v>
      </c>
      <c r="D43" s="289"/>
      <c r="E43" s="289"/>
    </row>
    <row r="44" spans="1:5" ht="18.75" customHeight="1">
      <c r="A44" s="311" t="s">
        <v>189</v>
      </c>
      <c r="B44" s="311"/>
      <c r="C44" s="312"/>
      <c r="D44" s="289"/>
      <c r="E44" s="289"/>
    </row>
    <row r="45" spans="1:5" ht="15">
      <c r="A45" s="289"/>
      <c r="B45" s="264" t="s">
        <v>190</v>
      </c>
      <c r="C45" s="273" t="s">
        <v>191</v>
      </c>
      <c r="D45" s="289"/>
      <c r="E45" s="289"/>
    </row>
    <row r="46" spans="1:5" ht="15">
      <c r="A46" s="289"/>
      <c r="B46" s="264" t="s">
        <v>192</v>
      </c>
      <c r="C46" s="273" t="s">
        <v>193</v>
      </c>
      <c r="D46" s="289"/>
      <c r="E46" s="289"/>
    </row>
    <row r="47" spans="1:5" ht="15">
      <c r="A47" s="289"/>
      <c r="B47" s="264" t="s">
        <v>194</v>
      </c>
      <c r="C47" s="273" t="s">
        <v>195</v>
      </c>
      <c r="D47" s="289"/>
      <c r="E47" s="289"/>
    </row>
    <row r="48" spans="1:5" ht="15">
      <c r="A48" s="289"/>
      <c r="B48" s="264" t="s">
        <v>196</v>
      </c>
      <c r="C48" s="273" t="s">
        <v>197</v>
      </c>
      <c r="D48" s="289"/>
      <c r="E48" s="289"/>
    </row>
    <row r="49" spans="1:5" ht="15">
      <c r="A49" s="289"/>
      <c r="B49" s="264" t="s">
        <v>198</v>
      </c>
      <c r="C49" s="273" t="s">
        <v>199</v>
      </c>
      <c r="D49" s="289"/>
      <c r="E49" s="289"/>
    </row>
    <row r="50" spans="1:5" ht="15">
      <c r="A50" s="289"/>
      <c r="B50" s="264" t="s">
        <v>200</v>
      </c>
      <c r="C50" s="273" t="s">
        <v>201</v>
      </c>
      <c r="D50" s="289"/>
      <c r="E50" s="289"/>
    </row>
    <row r="51" spans="1:5" ht="42.75">
      <c r="A51" s="289"/>
      <c r="B51" s="264" t="s">
        <v>202</v>
      </c>
      <c r="C51" s="273" t="s">
        <v>203</v>
      </c>
      <c r="D51" s="289"/>
      <c r="E51" s="289"/>
    </row>
    <row r="52" spans="1:5" ht="15">
      <c r="A52" s="289"/>
      <c r="B52" s="264" t="s">
        <v>204</v>
      </c>
      <c r="C52" s="273" t="s">
        <v>205</v>
      </c>
      <c r="D52" s="289"/>
      <c r="E52" s="289"/>
    </row>
    <row r="53" spans="1:5" ht="15">
      <c r="A53" s="289"/>
      <c r="B53" s="264" t="s">
        <v>206</v>
      </c>
      <c r="C53" s="273" t="s">
        <v>207</v>
      </c>
      <c r="D53" s="289"/>
      <c r="E53" s="289"/>
    </row>
    <row r="54" spans="1:5" ht="15">
      <c r="A54" s="289"/>
      <c r="B54" s="264" t="s">
        <v>208</v>
      </c>
      <c r="C54" s="273" t="s">
        <v>209</v>
      </c>
      <c r="D54" s="289"/>
      <c r="E54" s="289"/>
    </row>
    <row r="55" spans="1:5" ht="15">
      <c r="A55" s="289"/>
      <c r="B55" s="264" t="s">
        <v>210</v>
      </c>
      <c r="C55" s="273" t="s">
        <v>211</v>
      </c>
      <c r="D55" s="289"/>
      <c r="E55" s="289"/>
    </row>
    <row r="56" spans="1:5" ht="15">
      <c r="A56" s="289"/>
      <c r="B56" s="264"/>
      <c r="C56" s="273"/>
      <c r="D56" s="289"/>
      <c r="E56" s="289" t="s">
        <v>212</v>
      </c>
    </row>
    <row r="57" spans="1:5" ht="15">
      <c r="A57" s="289"/>
      <c r="B57" s="264"/>
      <c r="C57" s="273"/>
      <c r="D57" s="289"/>
      <c r="E57" s="289" t="s">
        <v>213</v>
      </c>
    </row>
    <row r="58" spans="1:5" ht="15">
      <c r="A58" s="289"/>
      <c r="B58" s="264"/>
      <c r="C58" s="273"/>
      <c r="D58" s="289"/>
      <c r="E58" s="289"/>
    </row>
    <row r="59" spans="1:5" ht="15">
      <c r="A59" s="289"/>
      <c r="B59" s="264"/>
      <c r="C59" s="273"/>
      <c r="D59" s="289"/>
      <c r="E59" s="289"/>
    </row>
    <row r="60" spans="1:5" ht="15">
      <c r="A60" s="289"/>
      <c r="B60" s="264"/>
      <c r="C60" s="273"/>
      <c r="D60" s="289"/>
      <c r="E60" s="289"/>
    </row>
    <row r="61" spans="1:5" ht="18.75" customHeight="1" thickBot="1">
      <c r="A61" s="311" t="s">
        <v>214</v>
      </c>
      <c r="B61" s="311"/>
      <c r="C61" s="312"/>
      <c r="D61" s="289"/>
      <c r="E61" s="289"/>
    </row>
    <row r="62" spans="1:5" ht="15">
      <c r="A62" s="264"/>
      <c r="B62" s="264" t="s">
        <v>215</v>
      </c>
      <c r="C62" s="272" t="s">
        <v>216</v>
      </c>
      <c r="D62" s="289"/>
      <c r="E62" s="289"/>
    </row>
    <row r="63" spans="1:5" ht="15">
      <c r="A63" s="289"/>
      <c r="B63" s="264" t="s">
        <v>217</v>
      </c>
      <c r="C63" s="273" t="s">
        <v>218</v>
      </c>
      <c r="D63" s="289"/>
      <c r="E63" s="289"/>
    </row>
    <row r="64" spans="1:5" ht="15">
      <c r="A64" s="289"/>
      <c r="B64" s="264" t="s">
        <v>219</v>
      </c>
      <c r="C64" s="273"/>
      <c r="D64" s="289"/>
      <c r="E64" s="289"/>
    </row>
    <row r="65" spans="2:5" ht="15">
      <c r="B65" s="264" t="s">
        <v>220</v>
      </c>
      <c r="C65" s="273" t="s">
        <v>221</v>
      </c>
      <c r="D65" s="289"/>
      <c r="E65" s="289"/>
    </row>
    <row r="66" spans="2:5" ht="15">
      <c r="B66" s="264" t="s">
        <v>222</v>
      </c>
      <c r="C66" s="273"/>
      <c r="D66" s="289"/>
      <c r="E66" s="289"/>
    </row>
    <row r="67" spans="2:5" ht="30">
      <c r="B67" s="264" t="s">
        <v>223</v>
      </c>
      <c r="C67" s="273" t="s">
        <v>224</v>
      </c>
      <c r="D67" s="289"/>
      <c r="E67" s="289"/>
    </row>
    <row r="68" spans="2:5" ht="28.5">
      <c r="B68" s="264" t="s">
        <v>225</v>
      </c>
      <c r="C68" s="273" t="s">
        <v>226</v>
      </c>
      <c r="D68" s="289"/>
      <c r="E68" s="289"/>
    </row>
    <row r="69" spans="2:5" ht="15">
      <c r="B69" s="264" t="s">
        <v>227</v>
      </c>
      <c r="C69" s="273"/>
      <c r="D69" s="289"/>
      <c r="E69" s="289"/>
    </row>
    <row r="70" spans="2:5" ht="42.75">
      <c r="B70" s="264" t="s">
        <v>228</v>
      </c>
      <c r="C70" s="273" t="s">
        <v>229</v>
      </c>
      <c r="D70" s="289"/>
      <c r="E70" s="289"/>
    </row>
    <row r="71" spans="2:5" ht="15">
      <c r="B71" s="264" t="s">
        <v>230</v>
      </c>
      <c r="C71" s="273" t="s">
        <v>231</v>
      </c>
      <c r="D71" s="289"/>
      <c r="E71" s="289"/>
    </row>
    <row r="72" spans="2:5" ht="28.5">
      <c r="B72" s="264" t="s">
        <v>232</v>
      </c>
      <c r="C72" s="273" t="s">
        <v>233</v>
      </c>
      <c r="D72" s="289"/>
      <c r="E72" s="289"/>
    </row>
    <row r="73" spans="2:5" ht="57">
      <c r="B73" s="264" t="s">
        <v>234</v>
      </c>
      <c r="C73" s="273" t="s">
        <v>235</v>
      </c>
      <c r="D73" s="289"/>
      <c r="E73" s="289"/>
    </row>
    <row r="74" spans="2:5" ht="28.5">
      <c r="B74" s="264" t="s">
        <v>236</v>
      </c>
      <c r="C74" s="273" t="s">
        <v>237</v>
      </c>
      <c r="D74" s="289"/>
      <c r="E74" s="289"/>
    </row>
    <row r="75" spans="2:5" ht="15">
      <c r="B75" s="264" t="s">
        <v>238</v>
      </c>
      <c r="C75" s="273" t="s">
        <v>239</v>
      </c>
      <c r="D75" s="289"/>
      <c r="E75" s="289"/>
    </row>
    <row r="76" spans="2:5" ht="28.5">
      <c r="B76" s="264" t="s">
        <v>240</v>
      </c>
      <c r="C76" s="273" t="s">
        <v>241</v>
      </c>
      <c r="D76" s="289"/>
      <c r="E76" s="289"/>
    </row>
    <row r="77" spans="2:5" ht="15">
      <c r="B77" s="264" t="s">
        <v>242</v>
      </c>
      <c r="C77" s="273" t="s">
        <v>243</v>
      </c>
      <c r="D77" s="289"/>
      <c r="E77" s="289"/>
    </row>
    <row r="78" spans="2:5" ht="28.5">
      <c r="B78" s="264" t="s">
        <v>244</v>
      </c>
      <c r="C78" s="273" t="s">
        <v>245</v>
      </c>
      <c r="D78" s="289"/>
      <c r="E78" s="264" t="s">
        <v>126</v>
      </c>
    </row>
    <row r="79" spans="2:5" ht="28.5">
      <c r="B79" s="264" t="s">
        <v>246</v>
      </c>
      <c r="C79" s="273" t="s">
        <v>247</v>
      </c>
      <c r="D79" s="289"/>
      <c r="E79" s="264"/>
    </row>
    <row r="80" spans="2:5" ht="42.75">
      <c r="B80" s="264" t="s">
        <v>248</v>
      </c>
      <c r="C80" s="273" t="s">
        <v>249</v>
      </c>
      <c r="D80" s="289"/>
      <c r="E80" s="264"/>
    </row>
    <row r="81" spans="1:5" ht="15">
      <c r="A81" s="289"/>
      <c r="B81" s="264" t="s">
        <v>250</v>
      </c>
      <c r="C81" s="273" t="s">
        <v>251</v>
      </c>
      <c r="D81" s="289"/>
      <c r="E81" s="264"/>
    </row>
    <row r="82" spans="1:5" ht="15">
      <c r="A82" s="289"/>
      <c r="B82" s="264" t="s">
        <v>252</v>
      </c>
      <c r="C82" s="273" t="s">
        <v>253</v>
      </c>
      <c r="D82" s="289"/>
      <c r="E82" s="264"/>
    </row>
    <row r="83" spans="1:5" ht="15">
      <c r="A83" s="289"/>
      <c r="B83" s="264"/>
      <c r="C83" s="273"/>
      <c r="D83" s="289"/>
      <c r="E83" s="264"/>
    </row>
    <row r="84" spans="1:5" ht="15">
      <c r="A84" s="289"/>
      <c r="B84" s="264"/>
      <c r="C84" s="273"/>
      <c r="D84" s="289"/>
      <c r="E84" s="264"/>
    </row>
    <row r="85" spans="1:5" ht="15">
      <c r="A85" s="289"/>
      <c r="B85" s="264"/>
      <c r="C85" s="273"/>
      <c r="D85" s="289"/>
      <c r="E85" s="264"/>
    </row>
    <row r="86" spans="1:5" ht="15">
      <c r="A86" s="289"/>
      <c r="B86" s="264"/>
      <c r="C86" s="273"/>
      <c r="D86" s="289"/>
      <c r="E86" s="264"/>
    </row>
    <row r="87" spans="1:5" ht="15">
      <c r="A87" s="289"/>
      <c r="B87" s="264"/>
      <c r="C87" s="273"/>
      <c r="D87" s="289"/>
      <c r="E87" s="264"/>
    </row>
    <row r="88" spans="1:5" ht="15">
      <c r="A88" s="289"/>
      <c r="B88" s="264"/>
      <c r="C88" s="273"/>
      <c r="D88" s="289"/>
      <c r="E88" s="264"/>
    </row>
    <row r="89" spans="1:5" ht="15">
      <c r="A89" s="289"/>
      <c r="B89" s="264"/>
      <c r="C89" s="273"/>
      <c r="D89" s="289"/>
      <c r="E89" s="264"/>
    </row>
    <row r="90" spans="1:5" ht="15.75" thickBot="1">
      <c r="A90" s="289"/>
      <c r="B90" s="264"/>
      <c r="C90" s="274"/>
      <c r="D90" s="289"/>
      <c r="E90" s="264"/>
    </row>
    <row r="91" spans="1:5" ht="18.75" customHeight="1">
      <c r="A91" s="311" t="s">
        <v>254</v>
      </c>
      <c r="B91" s="311"/>
      <c r="C91" s="312"/>
      <c r="D91" s="289"/>
      <c r="E91" s="289"/>
    </row>
    <row r="92" spans="1:5" ht="15">
      <c r="A92" s="289"/>
      <c r="B92" s="264" t="s">
        <v>255</v>
      </c>
      <c r="C92" s="273"/>
      <c r="D92" s="289"/>
      <c r="E92" s="289"/>
    </row>
    <row r="93" spans="1:5" ht="15">
      <c r="A93" s="289"/>
      <c r="B93" s="264" t="s">
        <v>256</v>
      </c>
      <c r="C93" s="273"/>
      <c r="D93" s="289"/>
      <c r="E93" s="289"/>
    </row>
    <row r="94" spans="1:5" ht="15">
      <c r="A94" s="289"/>
      <c r="B94" s="264" t="s">
        <v>257</v>
      </c>
      <c r="C94" s="273"/>
      <c r="D94" s="289"/>
      <c r="E94" s="289"/>
    </row>
    <row r="95" spans="1:5" ht="15">
      <c r="A95" s="289"/>
      <c r="B95" s="264" t="s">
        <v>258</v>
      </c>
      <c r="C95" s="273"/>
      <c r="D95" s="289"/>
      <c r="E95" s="289"/>
    </row>
    <row r="96" spans="1:5" ht="15">
      <c r="A96" s="289"/>
      <c r="B96" s="264" t="s">
        <v>259</v>
      </c>
      <c r="C96" s="273"/>
      <c r="D96" s="289"/>
      <c r="E96" s="289"/>
    </row>
    <row r="97" spans="2:3" ht="15">
      <c r="B97" s="264" t="s">
        <v>260</v>
      </c>
      <c r="C97" s="273"/>
    </row>
    <row r="98" spans="2:3" ht="15">
      <c r="B98" s="264" t="s">
        <v>261</v>
      </c>
      <c r="C98" s="273"/>
    </row>
    <row r="99" spans="2:3" ht="15">
      <c r="B99" s="264" t="s">
        <v>262</v>
      </c>
      <c r="C99" s="273"/>
    </row>
    <row r="100" spans="2:3" ht="15">
      <c r="B100" s="264" t="s">
        <v>263</v>
      </c>
      <c r="C100" s="273"/>
    </row>
    <row r="101" spans="2:3" ht="15">
      <c r="B101" s="264" t="s">
        <v>264</v>
      </c>
      <c r="C101" s="273"/>
    </row>
    <row r="102" spans="2:3" ht="15">
      <c r="B102" s="264" t="s">
        <v>265</v>
      </c>
      <c r="C102" s="273"/>
    </row>
    <row r="103" spans="2:3" ht="15">
      <c r="B103" s="264" t="s">
        <v>266</v>
      </c>
      <c r="C103" s="273"/>
    </row>
    <row r="104" spans="2:3" ht="15">
      <c r="B104" s="264" t="s">
        <v>267</v>
      </c>
      <c r="C104" s="273"/>
    </row>
    <row r="105" spans="2:3" ht="15">
      <c r="B105" s="264" t="s">
        <v>268</v>
      </c>
      <c r="C105" s="273" t="s">
        <v>269</v>
      </c>
    </row>
    <row r="106" spans="2:3" ht="15">
      <c r="B106" s="264" t="s">
        <v>270</v>
      </c>
      <c r="C106" s="273"/>
    </row>
    <row r="107" spans="2:3" ht="15">
      <c r="B107" s="264" t="s">
        <v>271</v>
      </c>
      <c r="C107" s="273"/>
    </row>
    <row r="108" spans="2:3" ht="15">
      <c r="B108" s="264" t="s">
        <v>272</v>
      </c>
      <c r="C108" s="273"/>
    </row>
    <row r="109" spans="2:3" ht="15">
      <c r="B109" s="264" t="s">
        <v>273</v>
      </c>
      <c r="C109" s="273"/>
    </row>
    <row r="110" spans="2:3" ht="15">
      <c r="B110" s="264" t="s">
        <v>274</v>
      </c>
      <c r="C110" s="273"/>
    </row>
    <row r="111" spans="2:3" ht="15">
      <c r="B111" s="264" t="s">
        <v>275</v>
      </c>
      <c r="C111" s="273"/>
    </row>
    <row r="112" spans="2:3" ht="15">
      <c r="B112" s="264" t="s">
        <v>276</v>
      </c>
      <c r="C112" s="273"/>
    </row>
    <row r="113" spans="1:3" ht="15">
      <c r="A113" s="289"/>
      <c r="B113" s="264" t="s">
        <v>277</v>
      </c>
      <c r="C113" s="273"/>
    </row>
    <row r="114" spans="1:3" ht="15">
      <c r="A114" s="289"/>
      <c r="B114" s="264" t="s">
        <v>278</v>
      </c>
      <c r="C114" s="276"/>
    </row>
    <row r="115" spans="1:3" ht="15">
      <c r="A115" s="289"/>
      <c r="B115" s="264" t="s">
        <v>279</v>
      </c>
      <c r="C115" s="276" t="s">
        <v>280</v>
      </c>
    </row>
    <row r="116" spans="1:3" ht="15">
      <c r="A116" s="289"/>
      <c r="B116" s="264" t="s">
        <v>281</v>
      </c>
      <c r="C116" s="276" t="s">
        <v>282</v>
      </c>
    </row>
    <row r="117" spans="1:3" ht="15">
      <c r="A117" s="289"/>
      <c r="B117" s="264" t="s">
        <v>283</v>
      </c>
      <c r="C117" s="276" t="s">
        <v>284</v>
      </c>
    </row>
    <row r="118" spans="1:3" ht="15">
      <c r="A118" s="289"/>
      <c r="B118" s="264"/>
      <c r="C118" s="276"/>
    </row>
    <row r="119" spans="1:3" ht="15">
      <c r="A119" s="289"/>
      <c r="B119" s="264"/>
      <c r="C119" s="276"/>
    </row>
    <row r="120" spans="1:3" ht="18.75" customHeight="1">
      <c r="A120" s="311" t="s">
        <v>285</v>
      </c>
      <c r="B120" s="311"/>
      <c r="C120" s="312"/>
    </row>
    <row r="121" spans="1:3" ht="28.5">
      <c r="A121" s="289"/>
      <c r="B121" s="264" t="s">
        <v>286</v>
      </c>
      <c r="C121" s="273" t="s">
        <v>287</v>
      </c>
    </row>
    <row r="122" spans="1:3" ht="28.5">
      <c r="A122" s="289"/>
      <c r="B122" s="264" t="s">
        <v>288</v>
      </c>
      <c r="C122" s="273" t="s">
        <v>289</v>
      </c>
    </row>
    <row r="123" spans="1:3" ht="15">
      <c r="A123" s="289"/>
      <c r="B123" s="264" t="s">
        <v>119</v>
      </c>
      <c r="C123" s="273" t="s">
        <v>290</v>
      </c>
    </row>
    <row r="124" spans="1:3">
      <c r="A124" s="289"/>
      <c r="B124" s="289"/>
      <c r="C124" s="273"/>
    </row>
    <row r="125" spans="1:3" ht="15" thickBot="1">
      <c r="A125" s="289"/>
      <c r="B125" s="289"/>
      <c r="C125" s="274"/>
    </row>
  </sheetData>
  <mergeCells count="10">
    <mergeCell ref="A91:C91"/>
    <mergeCell ref="A120:C120"/>
    <mergeCell ref="F6:F20"/>
    <mergeCell ref="B1:C3"/>
    <mergeCell ref="E6:E20"/>
    <mergeCell ref="A61:C61"/>
    <mergeCell ref="A44:C44"/>
    <mergeCell ref="A33:C33"/>
    <mergeCell ref="A19:C19"/>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506A9-FD4C-45EF-B164-974F1F3D6DDE}">
  <dimension ref="A4:D32"/>
  <sheetViews>
    <sheetView topLeftCell="A15" workbookViewId="0">
      <selection activeCell="C6" sqref="C6"/>
    </sheetView>
  </sheetViews>
  <sheetFormatPr defaultRowHeight="14.25"/>
  <cols>
    <col min="1" max="1" width="18.7109375" customWidth="1"/>
    <col min="2" max="2" width="20.28515625" customWidth="1"/>
    <col min="3" max="3" width="101.7109375" customWidth="1"/>
    <col min="4" max="4" width="11.85546875" style="145" customWidth="1"/>
  </cols>
  <sheetData>
    <row r="4" spans="1:4" ht="15">
      <c r="A4" s="265" t="s">
        <v>291</v>
      </c>
      <c r="B4" s="289"/>
      <c r="C4" s="286" t="s">
        <v>292</v>
      </c>
    </row>
    <row r="5" spans="1:4">
      <c r="A5" s="289" t="s">
        <v>293</v>
      </c>
      <c r="B5" s="289"/>
      <c r="C5" s="280"/>
    </row>
    <row r="6" spans="1:4" ht="62.25">
      <c r="A6" s="289"/>
      <c r="B6" s="289"/>
      <c r="C6" s="281" t="s">
        <v>294</v>
      </c>
      <c r="D6" s="145" t="e" vm="1">
        <v>#VALUE!</v>
      </c>
    </row>
    <row r="7" spans="1:4">
      <c r="A7" s="289"/>
      <c r="B7" s="289"/>
      <c r="C7" s="282"/>
    </row>
    <row r="8" spans="1:4" ht="16.5">
      <c r="A8" s="289"/>
      <c r="B8" s="289"/>
      <c r="C8" s="283"/>
    </row>
    <row r="9" spans="1:4" ht="29.25">
      <c r="A9" s="289"/>
      <c r="B9" s="289"/>
      <c r="C9" s="281" t="s">
        <v>295</v>
      </c>
      <c r="D9" s="145" t="e" vm="2">
        <v>#VALUE!</v>
      </c>
    </row>
    <row r="10" spans="1:4">
      <c r="A10" s="289"/>
      <c r="B10" s="289"/>
      <c r="C10" s="282"/>
    </row>
    <row r="11" spans="1:4" ht="16.5">
      <c r="A11" s="289"/>
      <c r="B11" s="289"/>
      <c r="C11" s="283"/>
    </row>
    <row r="12" spans="1:4" ht="29.25">
      <c r="A12" s="289"/>
      <c r="B12" s="289"/>
      <c r="C12" s="281" t="s">
        <v>296</v>
      </c>
      <c r="D12" s="145" t="e" vm="3">
        <v>#VALUE!</v>
      </c>
    </row>
    <row r="13" spans="1:4">
      <c r="A13" s="289"/>
      <c r="B13" s="289"/>
      <c r="C13" s="282"/>
    </row>
    <row r="14" spans="1:4" ht="16.5">
      <c r="A14" s="289"/>
      <c r="B14" s="289"/>
      <c r="C14" s="283"/>
    </row>
    <row r="15" spans="1:4" ht="47.25">
      <c r="A15" s="289"/>
      <c r="B15" s="289"/>
      <c r="C15" s="281" t="s">
        <v>297</v>
      </c>
      <c r="D15" s="145" t="e" vm="4">
        <v>#VALUE!</v>
      </c>
    </row>
    <row r="16" spans="1:4">
      <c r="A16" s="289"/>
      <c r="B16" s="289"/>
      <c r="C16" s="282"/>
    </row>
    <row r="17" spans="3:4" ht="16.5">
      <c r="C17" s="283"/>
    </row>
    <row r="18" spans="3:4" ht="43.5">
      <c r="C18" s="281" t="s">
        <v>298</v>
      </c>
      <c r="D18" s="145" t="e" vm="2">
        <v>#VALUE!</v>
      </c>
    </row>
    <row r="19" spans="3:4">
      <c r="C19" s="282"/>
    </row>
    <row r="20" spans="3:4" ht="16.5">
      <c r="C20" s="283"/>
    </row>
    <row r="21" spans="3:4" ht="30.75">
      <c r="C21" s="281" t="s">
        <v>299</v>
      </c>
      <c r="D21" s="145" t="e" vm="5">
        <v>#VALUE!</v>
      </c>
    </row>
    <row r="22" spans="3:4">
      <c r="C22" s="282"/>
    </row>
    <row r="23" spans="3:4" ht="16.5">
      <c r="C23" s="283"/>
    </row>
    <row r="24" spans="3:4" ht="43.5">
      <c r="C24" s="287" t="s">
        <v>300</v>
      </c>
      <c r="D24" s="145" t="e" vm="6">
        <v>#VALUE!</v>
      </c>
    </row>
    <row r="25" spans="3:4">
      <c r="C25" s="282"/>
    </row>
    <row r="26" spans="3:4">
      <c r="C26" s="18"/>
    </row>
    <row r="27" spans="3:4" ht="47.25">
      <c r="C27" s="285" t="s">
        <v>301</v>
      </c>
      <c r="D27" s="145" t="e" vm="7">
        <v>#VALUE!</v>
      </c>
    </row>
    <row r="28" spans="3:4">
      <c r="C28" s="284"/>
    </row>
    <row r="29" spans="3:4">
      <c r="C29" s="18"/>
    </row>
    <row r="30" spans="3:4" ht="28.5">
      <c r="C30" s="285" t="s">
        <v>302</v>
      </c>
    </row>
    <row r="31" spans="3:4">
      <c r="C31" s="18"/>
    </row>
    <row r="32" spans="3:4" ht="28.5">
      <c r="C32" s="285" t="s">
        <v>303</v>
      </c>
    </row>
  </sheetData>
  <hyperlinks>
    <hyperlink ref="C24" r:id="rId1" display="https://x.com/i/grok?text=SBA" xr:uid="{F646EAAC-BDBE-4F5F-A8B8-C7111EC6BDD6}"/>
    <hyperlink ref="D9" r:id="rId2" display="https://www.legalzoom.com/articles/how-to-start-an-llc-in-7-steps" xr:uid="{87A35B0A-A1EA-48C1-A813-30496244F434}"/>
    <hyperlink ref="D6" r:id="rId3" display="https://www.forbes.com/advisor/business/how-to-set-up-an-llc-in-7-steps/" xr:uid="{5C4DEB93-7041-4508-AFBC-0CBCA4854936}"/>
    <hyperlink ref="D12" r:id="rId4" display="https://www.nolo.com/legal-encyclopedia/form-llc-how-to-organize-llc-30287.html" xr:uid="{158ADCE9-100D-4556-9BF2-53724342840B}"/>
    <hyperlink ref="D15" r:id="rId5" display="https://www.zenbusiness.com/llc/" xr:uid="{0201FC89-5DF3-436F-A365-391E6F71926A}"/>
    <hyperlink ref="D18" r:id="rId6" display="https://www.legalzoom.com/business/business-formation/llc-overview.html" xr:uid="{99C641F9-22B7-4A3A-A07B-57F10E852D00}"/>
    <hyperlink ref="D21" r:id="rId7" display="https://www.uschamber.com/co/start/strategy/how-to-start-llc" xr:uid="{F5960FA2-F000-4DEF-8FC9-40B159C7EF28}"/>
    <hyperlink ref="D24" r:id="rId8" display="https://www.apu.apus.edu/area-of-study/security-and-global-studies/resources/how-to-start-an-llc/" xr:uid="{9B465463-7C37-466F-93F0-A864A43FC62F}"/>
    <hyperlink ref="D27" r:id="rId9" display="https://www.llcuniversity.com/how-to-start-an-llc/" xr:uid="{598116B0-98B1-4FCC-939F-EFE9F21D9AD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FD8D2-C7CC-4835-8BDB-D4F4FDEAEF0F}">
  <sheetPr>
    <tabColor rgb="FFFFFF00"/>
  </sheetPr>
  <dimension ref="B2:E15"/>
  <sheetViews>
    <sheetView workbookViewId="0">
      <selection activeCell="E7" sqref="E7"/>
    </sheetView>
  </sheetViews>
  <sheetFormatPr defaultRowHeight="14.25"/>
  <cols>
    <col min="3" max="3" width="30.42578125" customWidth="1"/>
    <col min="4" max="4" width="18.85546875" customWidth="1"/>
    <col min="5" max="5" width="77.42578125" customWidth="1"/>
  </cols>
  <sheetData>
    <row r="2" spans="2:5" ht="15">
      <c r="B2" s="289" t="s">
        <v>304</v>
      </c>
      <c r="C2" s="289"/>
      <c r="D2" s="289"/>
      <c r="E2" s="286" t="s">
        <v>305</v>
      </c>
    </row>
    <row r="3" spans="2:5">
      <c r="B3" s="289"/>
      <c r="C3" s="289"/>
      <c r="D3" s="289"/>
      <c r="E3" s="280"/>
    </row>
    <row r="4" spans="2:5" ht="57.75">
      <c r="B4" s="289"/>
      <c r="C4" s="289" t="s">
        <v>306</v>
      </c>
      <c r="D4" s="289"/>
      <c r="E4" s="281" t="s">
        <v>307</v>
      </c>
    </row>
    <row r="5" spans="2:5">
      <c r="B5" s="289"/>
      <c r="C5" s="289" t="s">
        <v>308</v>
      </c>
      <c r="D5" s="289"/>
      <c r="E5" s="289"/>
    </row>
    <row r="6" spans="2:5">
      <c r="B6" s="289"/>
      <c r="C6" s="289" t="s">
        <v>309</v>
      </c>
      <c r="D6" s="289"/>
      <c r="E6" s="289"/>
    </row>
    <row r="7" spans="2:5">
      <c r="B7" s="289"/>
      <c r="C7" s="289" t="s">
        <v>310</v>
      </c>
      <c r="D7" s="289"/>
      <c r="E7" s="289"/>
    </row>
    <row r="11" spans="2:5">
      <c r="B11" s="289" t="s">
        <v>311</v>
      </c>
      <c r="C11" s="289"/>
      <c r="D11" s="289"/>
      <c r="E11" s="289"/>
    </row>
    <row r="12" spans="2:5">
      <c r="B12" s="289"/>
      <c r="C12" s="289" t="s">
        <v>312</v>
      </c>
      <c r="D12" s="289"/>
      <c r="E12" s="289"/>
    </row>
    <row r="13" spans="2:5">
      <c r="B13" s="289"/>
      <c r="C13" s="289" t="s">
        <v>313</v>
      </c>
      <c r="D13" s="289"/>
      <c r="E13" s="289"/>
    </row>
    <row r="14" spans="2:5">
      <c r="B14" s="289"/>
      <c r="C14" s="289" t="s">
        <v>314</v>
      </c>
      <c r="D14" s="289"/>
      <c r="E14" s="289"/>
    </row>
    <row r="15" spans="2:5">
      <c r="B15" s="289"/>
      <c r="C15" s="289" t="s">
        <v>315</v>
      </c>
      <c r="D15" s="289"/>
      <c r="E15" s="289"/>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4719C-6C81-4B73-8400-54293245084A}">
  <dimension ref="B2:V26"/>
  <sheetViews>
    <sheetView topLeftCell="A3" zoomScale="85" zoomScaleNormal="85" workbookViewId="0">
      <selection activeCell="C28" sqref="C28"/>
    </sheetView>
  </sheetViews>
  <sheetFormatPr defaultRowHeight="14.25"/>
  <sheetData>
    <row r="2" spans="2:22" ht="27.75">
      <c r="B2" s="182" t="s">
        <v>316</v>
      </c>
      <c r="C2" s="289"/>
      <c r="D2" s="289"/>
      <c r="E2" s="289"/>
      <c r="F2" s="289"/>
      <c r="G2" s="289"/>
      <c r="H2" s="289"/>
      <c r="I2" s="289"/>
      <c r="J2" s="289"/>
      <c r="K2" s="289"/>
      <c r="L2" s="289"/>
      <c r="M2" s="289"/>
      <c r="N2" s="289"/>
      <c r="O2" s="289"/>
      <c r="P2" s="289"/>
      <c r="Q2" s="289"/>
      <c r="R2" s="289"/>
      <c r="S2" s="289"/>
      <c r="T2" s="289"/>
      <c r="U2" s="289"/>
      <c r="V2" s="289"/>
    </row>
    <row r="4" spans="2:22" ht="23.25">
      <c r="B4" s="155" t="s">
        <v>317</v>
      </c>
      <c r="C4" s="289"/>
      <c r="D4" s="289"/>
      <c r="E4" s="289"/>
      <c r="F4" s="289"/>
      <c r="G4" s="289"/>
      <c r="H4" s="289"/>
      <c r="I4" s="289"/>
      <c r="J4" s="289"/>
      <c r="K4" s="289"/>
      <c r="L4" s="289"/>
      <c r="M4" s="289"/>
      <c r="N4" s="289"/>
      <c r="O4" s="289"/>
      <c r="P4" s="289"/>
      <c r="Q4" s="289"/>
      <c r="R4" s="289"/>
      <c r="S4" s="289"/>
      <c r="T4" s="289"/>
      <c r="U4" s="289"/>
      <c r="V4" s="289"/>
    </row>
    <row r="5" spans="2:22" ht="23.25">
      <c r="B5" s="289"/>
      <c r="C5" s="152" t="s">
        <v>318</v>
      </c>
      <c r="D5" s="289"/>
      <c r="E5" s="289"/>
      <c r="F5" s="289"/>
      <c r="G5" s="289"/>
      <c r="H5" s="289"/>
      <c r="I5" s="289"/>
      <c r="J5" s="289"/>
      <c r="K5" s="289"/>
      <c r="L5" s="289"/>
      <c r="M5" s="289"/>
      <c r="N5" s="289"/>
      <c r="O5" s="289"/>
      <c r="P5" s="289"/>
      <c r="Q5" s="289"/>
      <c r="R5" s="289"/>
      <c r="S5" s="289"/>
      <c r="T5" s="289"/>
      <c r="U5" s="289"/>
      <c r="V5" s="289"/>
    </row>
    <row r="6" spans="2:22" ht="23.25">
      <c r="B6" s="289"/>
      <c r="C6" s="152" t="s">
        <v>319</v>
      </c>
      <c r="D6" s="289"/>
      <c r="E6" s="289"/>
      <c r="F6" s="289"/>
      <c r="G6" s="289"/>
      <c r="H6" s="289"/>
      <c r="I6" s="289"/>
      <c r="J6" s="289"/>
      <c r="K6" s="289"/>
      <c r="L6" s="289"/>
      <c r="M6" s="289"/>
      <c r="N6" s="289"/>
      <c r="O6" s="289"/>
      <c r="P6" s="289"/>
      <c r="Q6" s="289"/>
      <c r="R6" s="289"/>
      <c r="S6" s="289"/>
      <c r="T6" s="289"/>
      <c r="U6" s="289"/>
      <c r="V6" s="289"/>
    </row>
    <row r="7" spans="2:22" ht="23.25">
      <c r="B7" s="289"/>
      <c r="C7" s="152" t="s">
        <v>320</v>
      </c>
      <c r="D7" s="289"/>
      <c r="E7" s="289"/>
      <c r="F7" s="289"/>
      <c r="G7" s="289"/>
      <c r="H7" s="289"/>
      <c r="I7" s="289"/>
      <c r="J7" s="289"/>
      <c r="K7" s="289"/>
      <c r="L7" s="289"/>
      <c r="M7" s="289"/>
      <c r="N7" s="289"/>
      <c r="O7" s="289"/>
      <c r="P7" s="289"/>
      <c r="Q7" s="289"/>
      <c r="R7" s="289"/>
      <c r="S7" s="289"/>
      <c r="T7" s="289"/>
      <c r="U7" s="289"/>
      <c r="V7" s="289"/>
    </row>
    <row r="8" spans="2:22" ht="23.25">
      <c r="B8" s="289"/>
      <c r="C8" s="289"/>
      <c r="D8" s="153" t="s">
        <v>321</v>
      </c>
      <c r="E8" s="298"/>
      <c r="F8" s="298"/>
      <c r="G8" s="298"/>
      <c r="H8" s="298"/>
      <c r="I8" s="298"/>
      <c r="J8" s="298"/>
      <c r="K8" s="298"/>
      <c r="L8" s="298"/>
      <c r="M8" s="298"/>
      <c r="N8" s="298"/>
      <c r="O8" s="298"/>
      <c r="P8" s="298"/>
      <c r="Q8" s="298"/>
      <c r="R8" s="298"/>
      <c r="S8" s="298"/>
      <c r="T8" s="298"/>
      <c r="U8" s="298"/>
      <c r="V8" s="298"/>
    </row>
    <row r="9" spans="2:22" ht="23.25">
      <c r="B9" s="289"/>
      <c r="C9" s="289"/>
      <c r="D9" s="153" t="s">
        <v>322</v>
      </c>
      <c r="E9" s="298"/>
      <c r="F9" s="298"/>
      <c r="G9" s="298"/>
      <c r="H9" s="298"/>
      <c r="I9" s="298"/>
      <c r="J9" s="298"/>
      <c r="K9" s="298"/>
      <c r="L9" s="298"/>
      <c r="M9" s="298"/>
      <c r="N9" s="298"/>
      <c r="O9" s="298"/>
      <c r="P9" s="298"/>
      <c r="Q9" s="298"/>
      <c r="R9" s="298"/>
      <c r="S9" s="298"/>
      <c r="T9" s="298"/>
      <c r="U9" s="298"/>
      <c r="V9" s="298"/>
    </row>
    <row r="10" spans="2:22" ht="23.25">
      <c r="B10" s="289"/>
      <c r="C10" s="289"/>
      <c r="D10" s="153" t="s">
        <v>323</v>
      </c>
      <c r="E10" s="298"/>
      <c r="F10" s="298"/>
      <c r="G10" s="298"/>
      <c r="H10" s="298"/>
      <c r="I10" s="298"/>
      <c r="J10" s="298"/>
      <c r="K10" s="298"/>
      <c r="L10" s="298"/>
      <c r="M10" s="298"/>
      <c r="N10" s="298"/>
      <c r="O10" s="298"/>
      <c r="P10" s="298"/>
      <c r="Q10" s="298"/>
      <c r="R10" s="298"/>
      <c r="S10" s="298"/>
      <c r="T10" s="298"/>
      <c r="U10" s="298"/>
      <c r="V10" s="298"/>
    </row>
    <row r="11" spans="2:22" ht="23.25">
      <c r="B11" s="289"/>
      <c r="C11" s="289"/>
      <c r="D11" s="153" t="s">
        <v>324</v>
      </c>
      <c r="E11" s="298"/>
      <c r="F11" s="298"/>
      <c r="G11" s="298"/>
      <c r="H11" s="298"/>
      <c r="I11" s="298"/>
      <c r="J11" s="298"/>
      <c r="K11" s="298"/>
      <c r="L11" s="298"/>
      <c r="M11" s="298"/>
      <c r="N11" s="298"/>
      <c r="O11" s="298"/>
      <c r="P11" s="298"/>
      <c r="Q11" s="298"/>
      <c r="R11" s="298"/>
      <c r="S11" s="298"/>
      <c r="T11" s="298"/>
      <c r="U11" s="298"/>
      <c r="V11" s="298"/>
    </row>
    <row r="12" spans="2:22" ht="48.75" customHeight="1">
      <c r="B12" s="289"/>
      <c r="C12" s="289"/>
      <c r="D12" s="318" t="s">
        <v>325</v>
      </c>
      <c r="E12" s="318"/>
      <c r="F12" s="318"/>
      <c r="G12" s="318"/>
      <c r="H12" s="318"/>
      <c r="I12" s="318"/>
      <c r="J12" s="318"/>
      <c r="K12" s="318"/>
      <c r="L12" s="318"/>
      <c r="M12" s="318"/>
      <c r="N12" s="318"/>
      <c r="O12" s="318"/>
      <c r="P12" s="318"/>
      <c r="Q12" s="318"/>
      <c r="R12" s="318"/>
      <c r="S12" s="318"/>
      <c r="T12" s="318"/>
      <c r="U12" s="318"/>
      <c r="V12" s="318"/>
    </row>
    <row r="13" spans="2:22" ht="23.25">
      <c r="B13" s="289"/>
      <c r="C13" s="152" t="s">
        <v>326</v>
      </c>
      <c r="D13" s="289"/>
      <c r="E13" s="289"/>
      <c r="F13" s="289"/>
      <c r="G13" s="289"/>
      <c r="H13" s="289"/>
      <c r="I13" s="289"/>
      <c r="J13" s="289"/>
      <c r="K13" s="289"/>
      <c r="L13" s="289"/>
      <c r="M13" s="289"/>
      <c r="N13" s="289"/>
      <c r="O13" s="289"/>
      <c r="P13" s="289"/>
      <c r="Q13" s="289"/>
      <c r="R13" s="289"/>
      <c r="S13" s="289"/>
      <c r="T13" s="289"/>
      <c r="U13" s="289"/>
      <c r="V13" s="289"/>
    </row>
    <row r="14" spans="2:22" ht="23.25">
      <c r="B14" s="289"/>
      <c r="C14" s="152" t="s">
        <v>327</v>
      </c>
      <c r="D14" s="289"/>
      <c r="E14" s="289"/>
      <c r="F14" s="289"/>
      <c r="G14" s="289"/>
      <c r="H14" s="289"/>
      <c r="I14" s="289"/>
      <c r="J14" s="289"/>
      <c r="K14" s="289"/>
      <c r="L14" s="289"/>
      <c r="M14" s="289"/>
      <c r="N14" s="289"/>
      <c r="O14" s="289"/>
      <c r="P14" s="289"/>
      <c r="Q14" s="289"/>
      <c r="R14" s="289"/>
      <c r="S14" s="289"/>
      <c r="T14" s="289"/>
      <c r="U14" s="289"/>
      <c r="V14" s="289"/>
    </row>
    <row r="15" spans="2:22" ht="19.5" customHeight="1">
      <c r="B15" s="289"/>
      <c r="C15" s="289"/>
      <c r="D15" s="289"/>
      <c r="E15" s="289"/>
      <c r="F15" s="289"/>
      <c r="G15" s="289"/>
      <c r="H15" s="289"/>
      <c r="I15" s="289"/>
      <c r="J15" s="289"/>
      <c r="K15" s="289"/>
      <c r="L15" s="289"/>
      <c r="M15" s="289"/>
      <c r="N15" s="289"/>
      <c r="O15" s="289"/>
      <c r="P15" s="289"/>
      <c r="Q15" s="289"/>
      <c r="R15" s="289"/>
      <c r="S15" s="289"/>
      <c r="T15" s="289"/>
      <c r="U15" s="289"/>
      <c r="V15" s="289"/>
    </row>
    <row r="16" spans="2:22" ht="23.25">
      <c r="B16" s="154" t="s">
        <v>328</v>
      </c>
      <c r="C16" s="289"/>
      <c r="D16" s="289"/>
      <c r="E16" s="289"/>
      <c r="F16" s="289"/>
      <c r="G16" s="289"/>
      <c r="H16" s="289"/>
      <c r="I16" s="289"/>
      <c r="J16" s="289"/>
      <c r="K16" s="289"/>
      <c r="L16" s="289"/>
      <c r="M16" s="289"/>
      <c r="N16" s="289"/>
      <c r="O16" s="289"/>
      <c r="P16" s="289"/>
      <c r="Q16" s="289"/>
      <c r="R16" s="289"/>
      <c r="S16" s="289"/>
      <c r="T16" s="289"/>
      <c r="U16" s="289"/>
      <c r="V16" s="289"/>
    </row>
    <row r="17" spans="2:2" ht="23.25">
      <c r="B17" s="288" t="s">
        <v>329</v>
      </c>
    </row>
    <row r="18" spans="2:2" ht="23.25">
      <c r="B18" s="288" t="s">
        <v>330</v>
      </c>
    </row>
    <row r="19" spans="2:2" ht="23.25">
      <c r="B19" s="288" t="s">
        <v>331</v>
      </c>
    </row>
    <row r="20" spans="2:2" ht="23.25">
      <c r="B20" s="288" t="s">
        <v>332</v>
      </c>
    </row>
    <row r="21" spans="2:2" ht="23.25">
      <c r="B21" s="288" t="s">
        <v>333</v>
      </c>
    </row>
    <row r="22" spans="2:2" ht="23.25">
      <c r="B22" s="288" t="s">
        <v>334</v>
      </c>
    </row>
    <row r="23" spans="2:2" ht="23.25">
      <c r="B23" s="288" t="s">
        <v>335</v>
      </c>
    </row>
    <row r="24" spans="2:2" ht="23.25">
      <c r="B24" s="288" t="s">
        <v>336</v>
      </c>
    </row>
    <row r="25" spans="2:2" ht="23.25">
      <c r="B25" s="288" t="s">
        <v>337</v>
      </c>
    </row>
    <row r="26" spans="2:2" ht="23.25">
      <c r="B26" s="288" t="s">
        <v>338</v>
      </c>
    </row>
  </sheetData>
  <mergeCells count="1">
    <mergeCell ref="D12:V1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FE64F-DFF3-4822-A2AA-596DB41DAD17}">
  <dimension ref="A1:O94"/>
  <sheetViews>
    <sheetView zoomScale="76" zoomScaleNormal="76" workbookViewId="0">
      <selection activeCell="H59" sqref="H59"/>
    </sheetView>
  </sheetViews>
  <sheetFormatPr defaultRowHeight="14.25"/>
  <cols>
    <col min="1" max="1" width="25.7109375" customWidth="1"/>
    <col min="2" max="2" width="95.140625" customWidth="1"/>
    <col min="3" max="3" width="21.140625" customWidth="1"/>
    <col min="4" max="4" width="5.42578125" style="17" customWidth="1"/>
    <col min="5" max="6" width="90.85546875" customWidth="1"/>
    <col min="8" max="8" width="43.85546875" bestFit="1" customWidth="1"/>
    <col min="9" max="9" width="71.42578125" customWidth="1"/>
  </cols>
  <sheetData>
    <row r="1" spans="1:15" ht="60">
      <c r="A1" s="327" t="s">
        <v>339</v>
      </c>
      <c r="B1" s="327"/>
      <c r="C1" s="327"/>
      <c r="D1" s="16"/>
      <c r="E1" s="327" t="s">
        <v>114</v>
      </c>
      <c r="F1" s="327"/>
      <c r="G1" s="289"/>
      <c r="H1" s="289"/>
      <c r="I1" s="289"/>
      <c r="J1" s="289"/>
      <c r="K1" s="289"/>
      <c r="L1" s="289"/>
      <c r="M1" s="289"/>
      <c r="N1" s="289"/>
      <c r="O1" s="289"/>
    </row>
    <row r="2" spans="1:15" ht="18.75">
      <c r="A2" s="333" t="s">
        <v>340</v>
      </c>
      <c r="B2" s="28" t="s">
        <v>341</v>
      </c>
      <c r="C2" s="28">
        <v>3000</v>
      </c>
      <c r="D2" s="29"/>
      <c r="E2" s="30"/>
      <c r="F2" s="30"/>
      <c r="G2" s="18"/>
      <c r="H2" s="18"/>
      <c r="I2" s="18"/>
      <c r="J2" s="18"/>
      <c r="K2" s="18"/>
      <c r="L2" s="18"/>
      <c r="M2" s="18"/>
      <c r="N2" s="18"/>
      <c r="O2" s="18"/>
    </row>
    <row r="3" spans="1:15" ht="18.75">
      <c r="A3" s="333"/>
      <c r="B3" s="31" t="s">
        <v>342</v>
      </c>
      <c r="C3" s="31">
        <v>2000</v>
      </c>
      <c r="D3" s="32"/>
      <c r="E3" s="30"/>
      <c r="F3" s="30"/>
      <c r="G3" s="18"/>
      <c r="H3" s="18"/>
      <c r="I3" s="18"/>
      <c r="J3" s="18"/>
      <c r="K3" s="18"/>
      <c r="L3" s="18"/>
      <c r="M3" s="18"/>
      <c r="N3" s="18"/>
      <c r="O3" s="18"/>
    </row>
    <row r="4" spans="1:15" ht="18.75">
      <c r="A4" s="333"/>
      <c r="B4" s="31" t="s">
        <v>343</v>
      </c>
      <c r="C4" s="31">
        <v>2000</v>
      </c>
      <c r="D4" s="32"/>
      <c r="E4" s="30"/>
      <c r="F4" s="30"/>
      <c r="G4" s="18"/>
      <c r="H4" s="18"/>
      <c r="I4" s="18"/>
      <c r="J4" s="18"/>
      <c r="K4" s="18"/>
      <c r="L4" s="18"/>
      <c r="M4" s="18"/>
      <c r="N4" s="18"/>
      <c r="O4" s="18"/>
    </row>
    <row r="5" spans="1:15" ht="18.75">
      <c r="A5" s="333"/>
      <c r="B5" s="33" t="s">
        <v>344</v>
      </c>
      <c r="C5" s="33">
        <v>5299.79</v>
      </c>
      <c r="D5" s="34"/>
      <c r="E5" s="35" t="s">
        <v>345</v>
      </c>
      <c r="F5" s="30"/>
      <c r="G5" s="18"/>
      <c r="H5" s="18"/>
      <c r="I5" s="18"/>
      <c r="J5" s="18"/>
      <c r="K5" s="18"/>
      <c r="L5" s="18"/>
      <c r="M5" s="18"/>
      <c r="N5" s="18"/>
      <c r="O5" s="18"/>
    </row>
    <row r="6" spans="1:15" ht="18.75">
      <c r="A6" s="333"/>
      <c r="B6" s="36" t="s">
        <v>346</v>
      </c>
      <c r="C6" s="36">
        <v>0</v>
      </c>
      <c r="D6" s="37"/>
      <c r="E6" s="30"/>
      <c r="F6" s="30"/>
      <c r="G6" s="18"/>
      <c r="H6" s="18"/>
      <c r="I6" s="18"/>
      <c r="J6" s="18"/>
      <c r="K6" s="18"/>
      <c r="L6" s="18"/>
      <c r="M6" s="18"/>
      <c r="N6" s="18"/>
      <c r="O6" s="18"/>
    </row>
    <row r="7" spans="1:15" ht="18.75">
      <c r="A7" s="333"/>
      <c r="B7" s="36" t="s">
        <v>347</v>
      </c>
      <c r="C7" s="36">
        <v>0</v>
      </c>
      <c r="D7" s="37"/>
      <c r="E7" s="30"/>
      <c r="F7" s="30"/>
      <c r="G7" s="18"/>
      <c r="H7" s="18"/>
      <c r="I7" s="18"/>
      <c r="J7" s="18"/>
      <c r="K7" s="18"/>
      <c r="L7" s="18"/>
      <c r="M7" s="18"/>
      <c r="N7" s="18"/>
      <c r="O7" s="18"/>
    </row>
    <row r="8" spans="1:15" ht="18.75">
      <c r="A8" s="333"/>
      <c r="B8" s="36" t="s">
        <v>348</v>
      </c>
      <c r="C8" s="36">
        <v>0</v>
      </c>
      <c r="D8" s="37"/>
      <c r="E8" s="30"/>
      <c r="F8" s="30"/>
      <c r="G8" s="18"/>
      <c r="H8" s="18"/>
      <c r="I8" s="18"/>
      <c r="J8" s="18"/>
      <c r="K8" s="18"/>
      <c r="L8" s="18"/>
      <c r="M8" s="18"/>
      <c r="N8" s="18"/>
      <c r="O8" s="18"/>
    </row>
    <row r="9" spans="1:15" ht="18.75">
      <c r="A9" s="333"/>
      <c r="B9" s="38" t="s">
        <v>349</v>
      </c>
      <c r="C9" s="38">
        <v>4413.4799999999996</v>
      </c>
      <c r="D9" s="39"/>
      <c r="E9" s="40" t="s">
        <v>350</v>
      </c>
      <c r="F9" s="30"/>
      <c r="G9" s="18"/>
      <c r="H9" s="18"/>
      <c r="I9" s="18"/>
      <c r="J9" s="18"/>
      <c r="K9" s="18"/>
      <c r="L9" s="18"/>
      <c r="M9" s="18"/>
      <c r="N9" s="18"/>
      <c r="O9" s="18"/>
    </row>
    <row r="10" spans="1:15" ht="15">
      <c r="A10" s="41" t="s">
        <v>351</v>
      </c>
      <c r="B10" s="41" t="s">
        <v>126</v>
      </c>
      <c r="C10" s="42">
        <f>SUM(C2:C9)</f>
        <v>16713.27</v>
      </c>
      <c r="D10" s="43"/>
      <c r="E10" s="30"/>
      <c r="F10" s="30"/>
      <c r="G10" s="18"/>
      <c r="H10" s="18"/>
      <c r="I10" s="18"/>
      <c r="J10" s="18"/>
      <c r="K10" s="18"/>
      <c r="L10" s="18"/>
      <c r="M10" s="18"/>
      <c r="N10" s="18"/>
      <c r="O10" s="18"/>
    </row>
    <row r="11" spans="1:15" ht="18.75">
      <c r="A11" s="332" t="s">
        <v>352</v>
      </c>
      <c r="B11" s="44" t="s">
        <v>353</v>
      </c>
      <c r="C11" s="44">
        <v>0</v>
      </c>
      <c r="D11" s="29"/>
      <c r="E11" s="148" t="s">
        <v>354</v>
      </c>
      <c r="F11" s="30"/>
      <c r="G11" s="18"/>
      <c r="H11" s="18"/>
      <c r="I11" s="18"/>
      <c r="J11" s="18"/>
      <c r="K11" s="18"/>
      <c r="L11" s="18"/>
      <c r="M11" s="18"/>
      <c r="N11" s="18"/>
      <c r="O11" s="18"/>
    </row>
    <row r="12" spans="1:15" ht="19.5" thickBot="1">
      <c r="A12" s="332"/>
      <c r="B12" s="45" t="s">
        <v>355</v>
      </c>
      <c r="C12" s="45">
        <v>0</v>
      </c>
      <c r="D12" s="32"/>
      <c r="E12" s="30" t="s">
        <v>356</v>
      </c>
      <c r="F12" s="77"/>
      <c r="G12" s="18"/>
      <c r="H12" s="18"/>
      <c r="I12" s="18"/>
      <c r="J12" s="18"/>
      <c r="K12" s="18"/>
      <c r="L12" s="18"/>
      <c r="M12" s="18"/>
      <c r="N12" s="18"/>
      <c r="O12" s="18"/>
    </row>
    <row r="13" spans="1:15" ht="18.75" customHeight="1">
      <c r="A13" s="332"/>
      <c r="B13" s="45" t="s">
        <v>357</v>
      </c>
      <c r="C13" s="45">
        <v>0</v>
      </c>
      <c r="D13" s="32"/>
      <c r="E13" s="75" t="s">
        <v>358</v>
      </c>
      <c r="F13" s="328" t="s">
        <v>359</v>
      </c>
      <c r="G13" s="19"/>
      <c r="H13" s="19"/>
      <c r="I13" s="19"/>
      <c r="J13" s="19"/>
      <c r="K13" s="19"/>
      <c r="L13" s="19"/>
      <c r="M13" s="19"/>
      <c r="N13" s="19"/>
      <c r="O13" s="18"/>
    </row>
    <row r="14" spans="1:15" ht="18.75">
      <c r="A14" s="332"/>
      <c r="B14" s="45" t="s">
        <v>360</v>
      </c>
      <c r="C14" s="45">
        <v>0</v>
      </c>
      <c r="D14" s="32"/>
      <c r="E14" s="76"/>
      <c r="F14" s="329"/>
      <c r="G14" s="19"/>
      <c r="H14" s="19"/>
      <c r="I14" s="19"/>
      <c r="J14" s="19"/>
      <c r="K14" s="19"/>
      <c r="L14" s="19"/>
      <c r="M14" s="19"/>
      <c r="N14" s="19"/>
      <c r="O14" s="18"/>
    </row>
    <row r="15" spans="1:15" ht="18.75">
      <c r="A15" s="332"/>
      <c r="B15" s="46" t="s">
        <v>361</v>
      </c>
      <c r="C15" s="46">
        <v>0</v>
      </c>
      <c r="D15" s="34"/>
      <c r="E15" s="76"/>
      <c r="F15" s="329"/>
      <c r="G15" s="19"/>
      <c r="H15" s="19"/>
      <c r="I15" s="19"/>
      <c r="J15" s="19"/>
      <c r="K15" s="19"/>
      <c r="L15" s="19"/>
      <c r="M15" s="19"/>
      <c r="N15" s="19"/>
      <c r="O15" s="18"/>
    </row>
    <row r="16" spans="1:15" ht="19.5" thickBot="1">
      <c r="A16" s="332"/>
      <c r="B16" s="46" t="s">
        <v>362</v>
      </c>
      <c r="C16" s="46">
        <v>0</v>
      </c>
      <c r="D16" s="34"/>
      <c r="E16" s="76"/>
      <c r="F16" s="330"/>
      <c r="G16" s="19"/>
      <c r="H16" s="19"/>
      <c r="I16" s="19"/>
      <c r="J16" s="19"/>
      <c r="K16" s="19"/>
      <c r="L16" s="19"/>
      <c r="M16" s="19"/>
      <c r="N16" s="19"/>
      <c r="O16" s="18"/>
    </row>
    <row r="17" spans="1:15" ht="18.75">
      <c r="A17" s="332"/>
      <c r="B17" s="46" t="s">
        <v>363</v>
      </c>
      <c r="C17" s="46">
        <v>0</v>
      </c>
      <c r="D17" s="34"/>
      <c r="E17" s="30" t="s">
        <v>364</v>
      </c>
      <c r="F17" s="78"/>
      <c r="G17" s="18"/>
      <c r="H17" s="18"/>
      <c r="I17" s="18"/>
      <c r="J17" s="18"/>
      <c r="K17" s="18"/>
      <c r="L17" s="18"/>
      <c r="M17" s="18"/>
      <c r="N17" s="18"/>
      <c r="O17" s="18"/>
    </row>
    <row r="18" spans="1:15" ht="18.75">
      <c r="A18" s="332"/>
      <c r="B18" s="46" t="s">
        <v>365</v>
      </c>
      <c r="C18" s="46">
        <v>0</v>
      </c>
      <c r="D18" s="34"/>
      <c r="E18" s="35" t="s">
        <v>366</v>
      </c>
      <c r="F18" s="30"/>
      <c r="G18" s="18"/>
      <c r="H18" s="18"/>
      <c r="I18" s="18"/>
      <c r="J18" s="18"/>
      <c r="K18" s="18"/>
      <c r="L18" s="18"/>
      <c r="M18" s="18"/>
      <c r="N18" s="18"/>
      <c r="O18" s="18"/>
    </row>
    <row r="19" spans="1:15" ht="18.75">
      <c r="A19" s="332"/>
      <c r="B19" s="46" t="s">
        <v>367</v>
      </c>
      <c r="C19" s="46">
        <v>0</v>
      </c>
      <c r="D19" s="34"/>
      <c r="E19" s="30"/>
      <c r="F19" s="30"/>
      <c r="G19" s="18"/>
      <c r="H19" s="18"/>
      <c r="I19" s="18"/>
      <c r="J19" s="18"/>
      <c r="K19" s="18"/>
      <c r="L19" s="18"/>
      <c r="M19" s="18"/>
      <c r="N19" s="18"/>
      <c r="O19" s="18"/>
    </row>
    <row r="20" spans="1:15" ht="18.75">
      <c r="A20" s="332"/>
      <c r="B20" s="46" t="s">
        <v>368</v>
      </c>
      <c r="C20" s="46">
        <v>0</v>
      </c>
      <c r="D20" s="34"/>
      <c r="E20" s="30"/>
      <c r="F20" s="30"/>
      <c r="G20" s="18"/>
      <c r="H20" s="18"/>
      <c r="I20" s="18"/>
      <c r="J20" s="18"/>
      <c r="K20" s="18"/>
      <c r="L20" s="18"/>
      <c r="M20" s="18"/>
      <c r="N20" s="18"/>
      <c r="O20" s="18"/>
    </row>
    <row r="21" spans="1:15" ht="18.75">
      <c r="A21" s="332"/>
      <c r="B21" s="46" t="s">
        <v>369</v>
      </c>
      <c r="C21" s="46">
        <v>0</v>
      </c>
      <c r="D21" s="34"/>
      <c r="E21" s="30"/>
      <c r="F21" s="30"/>
      <c r="G21" s="18"/>
      <c r="H21" s="18"/>
      <c r="I21" s="18"/>
      <c r="J21" s="18"/>
      <c r="K21" s="18"/>
      <c r="L21" s="18"/>
      <c r="M21" s="18"/>
      <c r="N21" s="18"/>
      <c r="O21" s="18"/>
    </row>
    <row r="22" spans="1:15" ht="18.75">
      <c r="A22" s="332"/>
      <c r="B22" s="46" t="s">
        <v>370</v>
      </c>
      <c r="C22" s="46">
        <v>0</v>
      </c>
      <c r="D22" s="34"/>
      <c r="E22" s="35" t="s">
        <v>371</v>
      </c>
      <c r="F22" s="30"/>
      <c r="G22" s="18"/>
      <c r="H22" s="18"/>
      <c r="I22" s="18"/>
      <c r="J22" s="18"/>
      <c r="K22" s="18"/>
      <c r="L22" s="18"/>
      <c r="M22" s="18"/>
      <c r="N22" s="18"/>
      <c r="O22" s="18"/>
    </row>
    <row r="23" spans="1:15" ht="15" customHeight="1">
      <c r="A23" s="337" t="s">
        <v>372</v>
      </c>
      <c r="B23" s="47" t="s">
        <v>373</v>
      </c>
      <c r="C23" s="48">
        <v>0</v>
      </c>
      <c r="D23" s="49"/>
      <c r="E23" s="30"/>
      <c r="F23" s="30"/>
      <c r="G23" s="18"/>
      <c r="H23" s="18"/>
      <c r="I23" s="18"/>
      <c r="J23" s="18"/>
      <c r="K23" s="18"/>
      <c r="L23" s="18"/>
      <c r="M23" s="18"/>
      <c r="N23" s="18"/>
      <c r="O23" s="18"/>
    </row>
    <row r="24" spans="1:15">
      <c r="A24" s="337"/>
      <c r="B24" s="47" t="s">
        <v>374</v>
      </c>
      <c r="C24" s="48">
        <v>0</v>
      </c>
      <c r="D24" s="49"/>
      <c r="E24" s="30"/>
      <c r="F24" s="30"/>
      <c r="G24" s="18"/>
      <c r="H24" s="18"/>
      <c r="I24" s="18"/>
      <c r="J24" s="18"/>
      <c r="K24" s="18"/>
      <c r="L24" s="18"/>
      <c r="M24" s="18"/>
      <c r="N24" s="18"/>
      <c r="O24" s="18"/>
    </row>
    <row r="25" spans="1:15">
      <c r="A25" s="337"/>
      <c r="B25" s="47" t="s">
        <v>375</v>
      </c>
      <c r="C25" s="48">
        <v>0</v>
      </c>
      <c r="D25" s="49"/>
      <c r="E25" s="30" t="s">
        <v>376</v>
      </c>
      <c r="F25" s="30"/>
      <c r="G25" s="18"/>
      <c r="H25" s="18"/>
      <c r="I25" s="18"/>
      <c r="J25" s="18"/>
      <c r="K25" s="18"/>
      <c r="L25" s="18"/>
      <c r="M25" s="18"/>
      <c r="N25" s="18"/>
      <c r="O25" s="18"/>
    </row>
    <row r="26" spans="1:15">
      <c r="A26" s="337"/>
      <c r="B26" s="47" t="s">
        <v>377</v>
      </c>
      <c r="C26" s="48">
        <v>0</v>
      </c>
      <c r="D26" s="49"/>
      <c r="E26" s="30" t="s">
        <v>378</v>
      </c>
      <c r="F26" s="30"/>
      <c r="G26" s="18"/>
      <c r="H26" s="18"/>
      <c r="I26" s="18"/>
      <c r="J26" s="18"/>
      <c r="K26" s="18"/>
      <c r="L26" s="18"/>
      <c r="M26" s="18"/>
      <c r="N26" s="18"/>
      <c r="O26" s="18"/>
    </row>
    <row r="27" spans="1:15" ht="15">
      <c r="A27" s="337"/>
      <c r="B27" s="47" t="s">
        <v>379</v>
      </c>
      <c r="C27" s="48">
        <v>0</v>
      </c>
      <c r="D27" s="49"/>
      <c r="E27" s="148" t="s">
        <v>380</v>
      </c>
      <c r="F27" s="30"/>
      <c r="G27" s="18"/>
      <c r="H27" s="18"/>
      <c r="I27" s="18"/>
      <c r="J27" s="18"/>
      <c r="K27" s="18"/>
      <c r="L27" s="18"/>
      <c r="M27" s="18"/>
      <c r="N27" s="18"/>
      <c r="O27" s="18"/>
    </row>
    <row r="28" spans="1:15" ht="15">
      <c r="A28" s="337"/>
      <c r="B28" s="47" t="s">
        <v>381</v>
      </c>
      <c r="C28" s="48">
        <v>0</v>
      </c>
      <c r="D28" s="49"/>
      <c r="E28" s="148" t="s">
        <v>382</v>
      </c>
      <c r="F28" s="30"/>
      <c r="G28" s="18"/>
      <c r="H28" s="18"/>
      <c r="I28" s="18"/>
      <c r="J28" s="18"/>
      <c r="K28" s="18"/>
      <c r="L28" s="18"/>
      <c r="M28" s="18"/>
      <c r="N28" s="18"/>
      <c r="O28" s="18"/>
    </row>
    <row r="29" spans="1:15">
      <c r="A29" s="337"/>
      <c r="B29" s="47" t="s">
        <v>383</v>
      </c>
      <c r="C29" s="48">
        <v>0</v>
      </c>
      <c r="D29" s="49"/>
      <c r="E29" s="30"/>
      <c r="F29" s="30"/>
      <c r="G29" s="18"/>
      <c r="H29" s="18"/>
      <c r="I29" s="18"/>
      <c r="J29" s="18"/>
      <c r="K29" s="18"/>
      <c r="L29" s="18"/>
      <c r="M29" s="18"/>
      <c r="N29" s="18"/>
      <c r="O29" s="18"/>
    </row>
    <row r="30" spans="1:15" ht="20.25">
      <c r="A30" s="334" t="s">
        <v>384</v>
      </c>
      <c r="B30" s="334"/>
      <c r="C30" s="334"/>
      <c r="D30" s="50"/>
      <c r="E30" s="30"/>
      <c r="F30" s="30"/>
      <c r="G30" s="18"/>
      <c r="H30" s="18"/>
      <c r="I30" s="18"/>
      <c r="J30" s="18"/>
      <c r="K30" s="18"/>
      <c r="L30" s="18"/>
      <c r="M30" s="18"/>
      <c r="N30" s="18"/>
      <c r="O30" s="18"/>
    </row>
    <row r="31" spans="1:15" ht="15">
      <c r="A31" s="336" t="s">
        <v>385</v>
      </c>
      <c r="B31" s="51" t="s">
        <v>386</v>
      </c>
      <c r="C31" s="52">
        <v>0</v>
      </c>
      <c r="D31" s="49"/>
      <c r="E31" s="30"/>
      <c r="F31" s="30"/>
      <c r="G31" s="18"/>
      <c r="H31" s="18"/>
      <c r="I31" s="18"/>
      <c r="J31" s="18"/>
      <c r="K31" s="18"/>
      <c r="L31" s="18"/>
      <c r="M31" s="18"/>
      <c r="N31" s="18"/>
      <c r="O31" s="18"/>
    </row>
    <row r="32" spans="1:15" ht="15.75" customHeight="1">
      <c r="A32" s="336"/>
      <c r="B32" s="53" t="s">
        <v>387</v>
      </c>
      <c r="C32" s="52">
        <v>0</v>
      </c>
      <c r="D32" s="49"/>
      <c r="E32" s="30"/>
      <c r="F32" s="30"/>
      <c r="G32" s="18"/>
      <c r="H32" s="18"/>
      <c r="I32" s="18"/>
      <c r="J32" s="18"/>
      <c r="K32" s="18"/>
      <c r="L32" s="18"/>
      <c r="M32" s="18"/>
      <c r="N32" s="18"/>
      <c r="O32" s="18"/>
    </row>
    <row r="33" spans="1:15" ht="15">
      <c r="A33" s="336"/>
      <c r="B33" s="51" t="s">
        <v>388</v>
      </c>
      <c r="C33" s="52">
        <v>0</v>
      </c>
      <c r="D33" s="49"/>
      <c r="E33" s="30"/>
      <c r="F33" s="30"/>
      <c r="G33" s="18"/>
      <c r="H33" s="18"/>
      <c r="I33" s="18"/>
      <c r="J33" s="18"/>
      <c r="K33" s="18"/>
      <c r="L33" s="18"/>
      <c r="M33" s="18"/>
      <c r="N33" s="18"/>
      <c r="O33" s="18"/>
    </row>
    <row r="34" spans="1:15" ht="15">
      <c r="A34" s="336"/>
      <c r="B34" s="51" t="s">
        <v>389</v>
      </c>
      <c r="C34" s="52">
        <v>0</v>
      </c>
      <c r="D34" s="49"/>
      <c r="E34" s="30"/>
      <c r="F34" s="30"/>
      <c r="G34" s="18"/>
      <c r="H34" s="18"/>
      <c r="I34" s="18"/>
      <c r="J34" s="18"/>
      <c r="K34" s="18"/>
      <c r="L34" s="18"/>
      <c r="M34" s="18"/>
      <c r="N34" s="18"/>
      <c r="O34" s="18"/>
    </row>
    <row r="35" spans="1:15" ht="15">
      <c r="A35" s="336"/>
      <c r="B35" s="51" t="s">
        <v>390</v>
      </c>
      <c r="C35" s="52">
        <v>0</v>
      </c>
      <c r="D35" s="49"/>
      <c r="E35" s="30"/>
      <c r="F35" s="30"/>
      <c r="G35" s="18"/>
      <c r="H35" s="18"/>
      <c r="I35" s="18"/>
      <c r="J35" s="18"/>
      <c r="K35" s="18"/>
      <c r="L35" s="18"/>
      <c r="M35" s="18"/>
      <c r="N35" s="18"/>
      <c r="O35" s="18"/>
    </row>
    <row r="36" spans="1:15" ht="15">
      <c r="A36" s="336"/>
      <c r="B36" s="51" t="s">
        <v>391</v>
      </c>
      <c r="C36" s="52">
        <v>0</v>
      </c>
      <c r="D36" s="49"/>
      <c r="E36" s="30"/>
      <c r="F36" s="30"/>
      <c r="G36" s="18"/>
      <c r="H36" s="18"/>
      <c r="I36" s="18"/>
      <c r="J36" s="18"/>
      <c r="K36" s="18"/>
      <c r="L36" s="18"/>
      <c r="M36" s="18"/>
      <c r="N36" s="18"/>
      <c r="O36" s="18"/>
    </row>
    <row r="37" spans="1:15" ht="15">
      <c r="A37" s="336"/>
      <c r="B37" s="51" t="s">
        <v>392</v>
      </c>
      <c r="C37" s="52">
        <v>0</v>
      </c>
      <c r="D37" s="49"/>
      <c r="E37" s="30"/>
      <c r="F37" s="30"/>
      <c r="G37" s="18"/>
      <c r="H37" s="18"/>
      <c r="I37" s="18"/>
      <c r="J37" s="18"/>
      <c r="K37" s="18"/>
      <c r="L37" s="18"/>
      <c r="M37" s="18"/>
      <c r="N37" s="18"/>
      <c r="O37" s="18"/>
    </row>
    <row r="38" spans="1:15" ht="15">
      <c r="A38" s="336"/>
      <c r="B38" s="51" t="s">
        <v>393</v>
      </c>
      <c r="C38" s="52">
        <v>0</v>
      </c>
      <c r="D38" s="49"/>
      <c r="E38" s="30"/>
      <c r="F38" s="30"/>
      <c r="G38" s="18"/>
      <c r="H38" s="18"/>
      <c r="I38" s="18"/>
      <c r="J38" s="18"/>
      <c r="K38" s="18"/>
      <c r="L38" s="18"/>
      <c r="M38" s="18"/>
      <c r="N38" s="18"/>
      <c r="O38" s="18"/>
    </row>
    <row r="39" spans="1:15" ht="15">
      <c r="A39" s="338" t="s">
        <v>119</v>
      </c>
      <c r="B39" s="54" t="s">
        <v>394</v>
      </c>
      <c r="C39" s="55">
        <v>412.39</v>
      </c>
      <c r="D39" s="56"/>
      <c r="E39" s="30"/>
      <c r="F39" s="30"/>
      <c r="G39" s="18"/>
      <c r="H39" s="18"/>
      <c r="I39" s="18"/>
      <c r="J39" s="18"/>
      <c r="K39" s="18"/>
      <c r="L39" s="18"/>
      <c r="M39" s="18"/>
      <c r="N39" s="18"/>
      <c r="O39" s="18"/>
    </row>
    <row r="40" spans="1:15" ht="15">
      <c r="A40" s="338"/>
      <c r="B40" s="54" t="s">
        <v>395</v>
      </c>
      <c r="C40" s="55">
        <v>146.08000000000001</v>
      </c>
      <c r="D40" s="56"/>
      <c r="E40" s="30"/>
      <c r="F40" s="30"/>
      <c r="G40" s="18"/>
      <c r="H40" s="18"/>
      <c r="I40" s="18"/>
      <c r="J40" s="18"/>
      <c r="K40" s="18"/>
      <c r="L40" s="18"/>
      <c r="M40" s="18"/>
      <c r="N40" s="18"/>
      <c r="O40" s="18"/>
    </row>
    <row r="41" spans="1:15" ht="15">
      <c r="A41" s="338"/>
      <c r="B41" s="54" t="s">
        <v>396</v>
      </c>
      <c r="C41" s="55">
        <v>243.86</v>
      </c>
      <c r="D41" s="56"/>
      <c r="E41" s="30"/>
      <c r="F41" s="30"/>
      <c r="G41" s="18"/>
      <c r="H41" s="18"/>
      <c r="I41" s="18"/>
      <c r="J41" s="18"/>
      <c r="K41" s="18"/>
      <c r="L41" s="18"/>
      <c r="M41" s="18"/>
      <c r="N41" s="18"/>
      <c r="O41" s="18"/>
    </row>
    <row r="42" spans="1:15" ht="15">
      <c r="A42" s="338"/>
      <c r="B42" s="54" t="s">
        <v>397</v>
      </c>
      <c r="C42" s="55">
        <v>129.65</v>
      </c>
      <c r="D42" s="56"/>
      <c r="E42" s="30"/>
      <c r="F42" s="30"/>
      <c r="G42" s="18"/>
      <c r="H42" s="18"/>
      <c r="I42" s="18"/>
      <c r="J42" s="18"/>
      <c r="K42" s="18"/>
      <c r="L42" s="18"/>
      <c r="M42" s="18"/>
      <c r="N42" s="18"/>
      <c r="O42" s="18"/>
    </row>
    <row r="43" spans="1:15" ht="15">
      <c r="A43" s="338"/>
      <c r="B43" s="54" t="s">
        <v>398</v>
      </c>
      <c r="C43" s="55">
        <v>150.08000000000001</v>
      </c>
      <c r="D43" s="56"/>
      <c r="E43" s="30"/>
      <c r="F43" s="30"/>
      <c r="G43" s="18"/>
      <c r="H43" s="18"/>
      <c r="I43" s="18"/>
      <c r="J43" s="18"/>
      <c r="K43" s="18"/>
      <c r="L43" s="18"/>
      <c r="M43" s="18"/>
      <c r="N43" s="18"/>
      <c r="O43" s="18"/>
    </row>
    <row r="44" spans="1:15" ht="15">
      <c r="A44" s="338"/>
      <c r="B44" s="54" t="s">
        <v>399</v>
      </c>
      <c r="C44" s="55">
        <v>76.739999999999995</v>
      </c>
      <c r="D44" s="56"/>
      <c r="E44" s="30"/>
      <c r="F44" s="30"/>
      <c r="G44" s="18"/>
      <c r="H44" s="18"/>
      <c r="I44" s="18"/>
      <c r="J44" s="18"/>
      <c r="K44" s="18"/>
      <c r="L44" s="18"/>
      <c r="M44" s="18"/>
      <c r="N44" s="18"/>
      <c r="O44" s="18"/>
    </row>
    <row r="45" spans="1:15" ht="15">
      <c r="A45" s="339" t="s">
        <v>400</v>
      </c>
      <c r="B45" s="57" t="s">
        <v>401</v>
      </c>
      <c r="C45" s="58">
        <v>0</v>
      </c>
      <c r="D45" s="59"/>
      <c r="E45" s="30"/>
      <c r="F45" s="30"/>
      <c r="G45" s="18"/>
      <c r="H45" s="18"/>
      <c r="I45" s="18"/>
      <c r="J45" s="18"/>
      <c r="K45" s="18"/>
      <c r="L45" s="18"/>
      <c r="M45" s="18"/>
      <c r="N45" s="18"/>
      <c r="O45" s="18"/>
    </row>
    <row r="46" spans="1:15" ht="15">
      <c r="A46" s="339"/>
      <c r="B46" s="57" t="s">
        <v>402</v>
      </c>
      <c r="C46" s="58">
        <v>0</v>
      </c>
      <c r="D46" s="59"/>
      <c r="E46" s="30"/>
      <c r="F46" s="30"/>
      <c r="G46" s="18"/>
      <c r="H46" s="18"/>
      <c r="I46" s="18"/>
      <c r="J46" s="18"/>
      <c r="K46" s="18"/>
      <c r="L46" s="18"/>
      <c r="M46" s="18"/>
      <c r="N46" s="18"/>
      <c r="O46" s="18"/>
    </row>
    <row r="47" spans="1:15" ht="15">
      <c r="A47" s="339"/>
      <c r="B47" s="57" t="s">
        <v>403</v>
      </c>
      <c r="C47" s="58">
        <v>0</v>
      </c>
      <c r="D47" s="59"/>
      <c r="E47" s="30"/>
      <c r="F47" s="30"/>
      <c r="G47" s="18"/>
      <c r="H47" s="18"/>
      <c r="I47" s="18"/>
      <c r="J47" s="18"/>
      <c r="K47" s="18"/>
      <c r="L47" s="18"/>
      <c r="M47" s="18"/>
      <c r="N47" s="18"/>
      <c r="O47" s="18"/>
    </row>
    <row r="48" spans="1:15" ht="15">
      <c r="A48" s="339"/>
      <c r="B48" s="57" t="s">
        <v>404</v>
      </c>
      <c r="C48" s="58">
        <v>0</v>
      </c>
      <c r="D48" s="60"/>
      <c r="E48" s="30"/>
      <c r="F48" s="30"/>
      <c r="G48" s="18"/>
      <c r="H48" s="18"/>
      <c r="I48" s="18"/>
      <c r="J48" s="18"/>
      <c r="K48" s="18"/>
      <c r="L48" s="18"/>
      <c r="M48" s="18"/>
      <c r="N48" s="18"/>
      <c r="O48" s="18"/>
    </row>
    <row r="49" spans="1:15" ht="15">
      <c r="A49" s="339"/>
      <c r="B49" s="61" t="s">
        <v>405</v>
      </c>
      <c r="C49" s="58">
        <v>0</v>
      </c>
      <c r="D49" s="59"/>
      <c r="E49" s="30"/>
      <c r="F49" s="30"/>
      <c r="G49" s="18"/>
      <c r="H49" s="20" t="s">
        <v>406</v>
      </c>
      <c r="I49" s="21">
        <v>0</v>
      </c>
      <c r="J49" s="18"/>
      <c r="K49" s="18"/>
      <c r="L49" s="18"/>
      <c r="M49" s="18"/>
      <c r="N49" s="18"/>
      <c r="O49" s="18"/>
    </row>
    <row r="50" spans="1:15" ht="15.75" thickBot="1">
      <c r="A50" s="340"/>
      <c r="B50" s="61" t="s">
        <v>407</v>
      </c>
      <c r="C50" s="58">
        <v>0</v>
      </c>
      <c r="D50" s="59"/>
      <c r="E50" s="30"/>
      <c r="F50" s="30"/>
      <c r="G50" s="18"/>
      <c r="H50" s="20" t="s">
        <v>408</v>
      </c>
      <c r="I50" s="21">
        <v>0</v>
      </c>
      <c r="J50" s="18"/>
      <c r="K50" s="18"/>
      <c r="L50" s="18"/>
      <c r="M50" s="18"/>
      <c r="N50" s="18"/>
      <c r="O50" s="18"/>
    </row>
    <row r="51" spans="1:15" ht="48.75" customHeight="1">
      <c r="A51" s="342" t="s">
        <v>409</v>
      </c>
      <c r="B51" s="278" t="s">
        <v>410</v>
      </c>
      <c r="C51" s="48">
        <v>0</v>
      </c>
      <c r="D51" s="49"/>
      <c r="E51" s="319" t="s">
        <v>411</v>
      </c>
      <c r="F51" s="320"/>
      <c r="G51" s="18"/>
      <c r="H51" s="20" t="s">
        <v>412</v>
      </c>
      <c r="I51" s="21">
        <v>200</v>
      </c>
      <c r="J51" s="18"/>
      <c r="K51" s="18"/>
      <c r="L51" s="18"/>
      <c r="M51" s="18"/>
      <c r="N51" s="18"/>
      <c r="O51" s="18"/>
    </row>
    <row r="52" spans="1:15" ht="15">
      <c r="A52" s="343"/>
      <c r="B52" s="279" t="s">
        <v>413</v>
      </c>
      <c r="C52" s="48">
        <v>0</v>
      </c>
      <c r="D52" s="49"/>
      <c r="E52" s="321"/>
      <c r="F52" s="322"/>
      <c r="G52" s="18"/>
      <c r="H52" s="20" t="s">
        <v>414</v>
      </c>
      <c r="I52" s="21">
        <v>0</v>
      </c>
      <c r="J52" s="18"/>
      <c r="K52" s="18"/>
      <c r="L52" s="18"/>
      <c r="M52" s="18"/>
      <c r="N52" s="18"/>
      <c r="O52" s="18"/>
    </row>
    <row r="53" spans="1:15" ht="15">
      <c r="A53" s="343"/>
      <c r="B53" s="279" t="s">
        <v>415</v>
      </c>
      <c r="C53" s="48">
        <v>0</v>
      </c>
      <c r="D53" s="49"/>
      <c r="E53" s="321"/>
      <c r="F53" s="322"/>
      <c r="G53" s="18"/>
      <c r="H53" s="18"/>
      <c r="I53" s="18"/>
      <c r="J53" s="18"/>
      <c r="K53" s="18"/>
      <c r="L53" s="18"/>
      <c r="M53" s="18"/>
      <c r="N53" s="18"/>
      <c r="O53" s="18"/>
    </row>
    <row r="54" spans="1:15" ht="15">
      <c r="A54" s="343"/>
      <c r="B54" s="279" t="s">
        <v>416</v>
      </c>
      <c r="C54" s="48">
        <v>0</v>
      </c>
      <c r="D54" s="49"/>
      <c r="E54" s="321"/>
      <c r="F54" s="322"/>
      <c r="G54" s="18"/>
      <c r="H54" s="18"/>
      <c r="I54" s="18"/>
      <c r="J54" s="18"/>
      <c r="K54" s="18"/>
      <c r="L54" s="18"/>
      <c r="M54" s="18"/>
      <c r="N54" s="18"/>
      <c r="O54" s="18"/>
    </row>
    <row r="55" spans="1:15" ht="15">
      <c r="A55" s="343"/>
      <c r="B55" s="279" t="s">
        <v>417</v>
      </c>
      <c r="C55" s="48">
        <v>0</v>
      </c>
      <c r="D55" s="62"/>
      <c r="E55" s="321"/>
      <c r="F55" s="322"/>
      <c r="G55" s="18"/>
      <c r="H55" s="18"/>
      <c r="I55" s="18"/>
      <c r="J55" s="18"/>
      <c r="K55" s="18"/>
      <c r="L55" s="18"/>
      <c r="M55" s="18"/>
      <c r="N55" s="18"/>
      <c r="O55" s="18"/>
    </row>
    <row r="56" spans="1:15" ht="56.25" customHeight="1">
      <c r="A56" s="343"/>
      <c r="B56" s="279" t="s">
        <v>418</v>
      </c>
      <c r="C56" s="48">
        <v>0</v>
      </c>
      <c r="D56" s="62"/>
      <c r="E56" s="321"/>
      <c r="F56" s="322"/>
      <c r="G56" s="18"/>
      <c r="H56" s="18"/>
      <c r="I56" s="18"/>
      <c r="J56" s="18"/>
      <c r="K56" s="18"/>
      <c r="L56" s="18"/>
      <c r="M56" s="18"/>
      <c r="N56" s="18"/>
      <c r="O56" s="18"/>
    </row>
    <row r="57" spans="1:15" ht="15">
      <c r="A57" s="343"/>
      <c r="B57" s="279" t="s">
        <v>419</v>
      </c>
      <c r="C57" s="48">
        <v>0</v>
      </c>
      <c r="D57" s="62"/>
      <c r="E57" s="321"/>
      <c r="F57" s="322"/>
      <c r="G57" s="18"/>
      <c r="H57" s="18"/>
      <c r="I57" s="18"/>
      <c r="J57" s="18"/>
      <c r="K57" s="18"/>
      <c r="L57" s="18"/>
      <c r="M57" s="18"/>
      <c r="N57" s="18"/>
      <c r="O57" s="18"/>
    </row>
    <row r="58" spans="1:15" ht="15">
      <c r="A58" s="343"/>
      <c r="B58" s="279" t="s">
        <v>420</v>
      </c>
      <c r="C58" s="48">
        <v>0</v>
      </c>
      <c r="D58" s="62"/>
      <c r="E58" s="321"/>
      <c r="F58" s="322"/>
      <c r="G58" s="18"/>
      <c r="H58" s="18"/>
      <c r="I58" s="18"/>
      <c r="J58" s="18"/>
      <c r="K58" s="18"/>
      <c r="L58" s="18"/>
      <c r="M58" s="18"/>
      <c r="N58" s="18"/>
      <c r="O58" s="18"/>
    </row>
    <row r="59" spans="1:15" ht="15">
      <c r="A59" s="343"/>
      <c r="B59" s="279" t="s">
        <v>421</v>
      </c>
      <c r="C59" s="48">
        <v>0</v>
      </c>
      <c r="D59" s="62"/>
      <c r="E59" s="321"/>
      <c r="F59" s="322"/>
      <c r="G59" s="18"/>
      <c r="H59" s="18"/>
      <c r="I59" s="18"/>
      <c r="J59" s="18"/>
      <c r="K59" s="18"/>
      <c r="L59" s="18"/>
      <c r="M59" s="18"/>
      <c r="N59" s="18"/>
      <c r="O59" s="18"/>
    </row>
    <row r="60" spans="1:15" ht="15.75" thickBot="1">
      <c r="A60" s="344"/>
      <c r="B60" s="279" t="s">
        <v>422</v>
      </c>
      <c r="C60" s="48">
        <v>0</v>
      </c>
      <c r="D60" s="62"/>
      <c r="E60" s="323"/>
      <c r="F60" s="324"/>
      <c r="G60" s="18"/>
      <c r="H60" s="18"/>
      <c r="I60" s="18"/>
      <c r="J60" s="18"/>
      <c r="K60" s="18"/>
      <c r="L60" s="18"/>
      <c r="M60" s="18"/>
      <c r="N60" s="18"/>
      <c r="O60" s="18"/>
    </row>
    <row r="61" spans="1:15" ht="15">
      <c r="A61" s="341" t="s">
        <v>423</v>
      </c>
      <c r="B61" s="63" t="s">
        <v>424</v>
      </c>
      <c r="C61" s="63">
        <v>0</v>
      </c>
      <c r="D61" s="64"/>
      <c r="E61" s="30"/>
      <c r="F61" s="30"/>
      <c r="G61" s="18"/>
      <c r="H61" s="18"/>
      <c r="I61" s="18"/>
      <c r="J61" s="18"/>
      <c r="K61" s="18"/>
      <c r="L61" s="18"/>
      <c r="M61" s="18"/>
      <c r="N61" s="18"/>
      <c r="O61" s="18"/>
    </row>
    <row r="62" spans="1:15" ht="15">
      <c r="A62" s="341"/>
      <c r="B62" s="63" t="s">
        <v>425</v>
      </c>
      <c r="C62" s="63">
        <v>0</v>
      </c>
      <c r="D62" s="64"/>
      <c r="E62" s="30"/>
      <c r="F62" s="30"/>
      <c r="G62" s="18"/>
      <c r="H62" s="18"/>
      <c r="I62" s="18"/>
      <c r="J62" s="18"/>
      <c r="K62" s="18"/>
      <c r="L62" s="18"/>
      <c r="M62" s="18"/>
      <c r="N62" s="18"/>
      <c r="O62" s="18"/>
    </row>
    <row r="63" spans="1:15" ht="15">
      <c r="A63" s="341"/>
      <c r="B63" s="63" t="s">
        <v>426</v>
      </c>
      <c r="C63" s="63">
        <v>0</v>
      </c>
      <c r="D63" s="64"/>
      <c r="E63" s="30"/>
      <c r="F63" s="30"/>
      <c r="G63" s="18"/>
      <c r="H63" s="18"/>
      <c r="I63" s="18"/>
      <c r="J63" s="18"/>
      <c r="K63" s="18"/>
      <c r="L63" s="18"/>
      <c r="M63" s="18"/>
      <c r="N63" s="18"/>
      <c r="O63" s="18"/>
    </row>
    <row r="64" spans="1:15" ht="15">
      <c r="A64" s="341"/>
      <c r="B64" s="63" t="s">
        <v>427</v>
      </c>
      <c r="C64" s="63">
        <v>0</v>
      </c>
      <c r="D64" s="64"/>
      <c r="E64" s="30"/>
      <c r="F64" s="30"/>
      <c r="G64" s="18"/>
      <c r="H64" s="18"/>
      <c r="I64" s="18"/>
      <c r="J64" s="18"/>
      <c r="K64" s="18"/>
      <c r="L64" s="18"/>
      <c r="M64" s="18"/>
      <c r="N64" s="18"/>
      <c r="O64" s="18"/>
    </row>
    <row r="65" spans="1:15" ht="15">
      <c r="A65" s="341"/>
      <c r="B65" s="63" t="s">
        <v>428</v>
      </c>
      <c r="C65" s="63">
        <v>0</v>
      </c>
      <c r="D65" s="65"/>
      <c r="E65" s="30"/>
      <c r="F65" s="30"/>
      <c r="G65" s="18"/>
      <c r="H65" s="18"/>
      <c r="I65" s="18"/>
      <c r="J65" s="18"/>
      <c r="K65" s="18"/>
      <c r="L65" s="18"/>
      <c r="M65" s="18"/>
      <c r="N65" s="18"/>
      <c r="O65" s="18"/>
    </row>
    <row r="66" spans="1:15" ht="15">
      <c r="A66" s="341"/>
      <c r="B66" s="63" t="s">
        <v>429</v>
      </c>
      <c r="C66" s="63">
        <v>0</v>
      </c>
      <c r="D66" s="65"/>
      <c r="E66" s="30"/>
      <c r="F66" s="30"/>
      <c r="G66" s="18"/>
      <c r="H66" s="18"/>
      <c r="I66" s="18"/>
      <c r="J66" s="18"/>
      <c r="K66" s="18"/>
      <c r="L66" s="18"/>
      <c r="M66" s="18"/>
      <c r="N66" s="18"/>
      <c r="O66" s="18"/>
    </row>
    <row r="67" spans="1:15" ht="15">
      <c r="A67" s="335" t="s">
        <v>430</v>
      </c>
      <c r="B67" s="66" t="s">
        <v>431</v>
      </c>
      <c r="C67" s="67">
        <v>0</v>
      </c>
      <c r="D67" s="68"/>
      <c r="E67" s="30"/>
      <c r="F67" s="30"/>
      <c r="G67" s="18"/>
      <c r="H67" s="18"/>
      <c r="I67" s="18"/>
      <c r="J67" s="18"/>
      <c r="K67" s="18"/>
      <c r="L67" s="18"/>
      <c r="M67" s="18"/>
      <c r="N67" s="18"/>
      <c r="O67" s="18"/>
    </row>
    <row r="68" spans="1:15" ht="15">
      <c r="A68" s="335"/>
      <c r="B68" s="66" t="s">
        <v>432</v>
      </c>
      <c r="C68" s="67">
        <v>0</v>
      </c>
      <c r="D68" s="68"/>
      <c r="E68" s="30"/>
      <c r="F68" s="30"/>
      <c r="G68" s="18"/>
      <c r="H68" s="18"/>
      <c r="I68" s="18"/>
      <c r="J68" s="18"/>
      <c r="K68" s="18"/>
      <c r="L68" s="18"/>
      <c r="M68" s="18"/>
      <c r="N68" s="18"/>
      <c r="O68" s="18"/>
    </row>
    <row r="69" spans="1:15" ht="15">
      <c r="A69" s="335"/>
      <c r="B69" s="66" t="s">
        <v>433</v>
      </c>
      <c r="C69" s="67">
        <v>0</v>
      </c>
      <c r="D69" s="68"/>
      <c r="E69" s="30"/>
      <c r="F69" s="30"/>
      <c r="G69" s="18"/>
      <c r="H69" s="18"/>
      <c r="I69" s="18"/>
      <c r="J69" s="18"/>
      <c r="K69" s="18"/>
      <c r="L69" s="18"/>
      <c r="M69" s="18"/>
      <c r="N69" s="18"/>
      <c r="O69" s="18"/>
    </row>
    <row r="70" spans="1:15" ht="15">
      <c r="A70" s="335"/>
      <c r="B70" s="66" t="s">
        <v>434</v>
      </c>
      <c r="C70" s="67">
        <v>0</v>
      </c>
      <c r="D70" s="68"/>
      <c r="E70" s="30"/>
      <c r="F70" s="30"/>
      <c r="G70" s="18"/>
      <c r="H70" s="18"/>
      <c r="I70" s="18"/>
      <c r="J70" s="18"/>
      <c r="K70" s="18"/>
      <c r="L70" s="18"/>
      <c r="M70" s="18"/>
      <c r="N70" s="18"/>
      <c r="O70" s="18"/>
    </row>
    <row r="71" spans="1:15" ht="15">
      <c r="A71" s="335"/>
      <c r="B71" s="66" t="s">
        <v>435</v>
      </c>
      <c r="C71" s="67">
        <v>0</v>
      </c>
      <c r="D71" s="68"/>
      <c r="E71" s="30"/>
      <c r="F71" s="30"/>
      <c r="G71" s="18"/>
      <c r="H71" s="18"/>
      <c r="I71" s="18"/>
      <c r="J71" s="18"/>
      <c r="K71" s="18"/>
      <c r="L71" s="18"/>
      <c r="M71" s="18"/>
      <c r="N71" s="18"/>
      <c r="O71" s="18"/>
    </row>
    <row r="72" spans="1:15" ht="15">
      <c r="A72" s="335"/>
      <c r="B72" s="66" t="s">
        <v>436</v>
      </c>
      <c r="C72" s="67">
        <v>0</v>
      </c>
      <c r="D72" s="68"/>
      <c r="E72" s="30"/>
      <c r="F72" s="30"/>
      <c r="G72" s="18"/>
      <c r="H72" s="18"/>
      <c r="I72" s="18"/>
      <c r="J72" s="18"/>
      <c r="K72" s="18"/>
      <c r="L72" s="18"/>
      <c r="M72" s="18"/>
      <c r="N72" s="18"/>
      <c r="O72" s="18"/>
    </row>
    <row r="73" spans="1:15" ht="15">
      <c r="A73" s="335"/>
      <c r="B73" s="66" t="s">
        <v>437</v>
      </c>
      <c r="C73" s="67">
        <v>0</v>
      </c>
      <c r="D73" s="68"/>
      <c r="E73" s="30"/>
      <c r="F73" s="30"/>
      <c r="G73" s="18"/>
      <c r="H73" s="18"/>
      <c r="I73" s="18"/>
      <c r="J73" s="18"/>
      <c r="K73" s="18"/>
      <c r="L73" s="18"/>
      <c r="M73" s="18"/>
      <c r="N73" s="18"/>
      <c r="O73" s="18"/>
    </row>
    <row r="74" spans="1:15" ht="15">
      <c r="A74" s="335"/>
      <c r="B74" s="66" t="s">
        <v>438</v>
      </c>
      <c r="C74" s="67">
        <v>0</v>
      </c>
      <c r="D74" s="68"/>
      <c r="E74" s="30"/>
      <c r="F74" s="30"/>
      <c r="G74" s="18"/>
      <c r="H74" s="18"/>
      <c r="I74" s="18"/>
      <c r="J74" s="18"/>
      <c r="K74" s="18"/>
      <c r="L74" s="18"/>
      <c r="M74" s="18"/>
      <c r="N74" s="18"/>
      <c r="O74" s="18"/>
    </row>
    <row r="75" spans="1:15" ht="15">
      <c r="A75" s="335"/>
      <c r="B75" s="66" t="s">
        <v>439</v>
      </c>
      <c r="C75" s="67">
        <v>0</v>
      </c>
      <c r="D75" s="68"/>
      <c r="E75" s="30"/>
      <c r="F75" s="30"/>
      <c r="G75" s="18"/>
      <c r="H75" s="18"/>
      <c r="I75" s="18"/>
      <c r="J75" s="18"/>
      <c r="K75" s="18"/>
      <c r="L75" s="18"/>
      <c r="M75" s="18"/>
      <c r="N75" s="18"/>
      <c r="O75" s="18"/>
    </row>
    <row r="76" spans="1:15" ht="102.75" customHeight="1">
      <c r="A76" s="345" t="s">
        <v>440</v>
      </c>
      <c r="B76" s="69" t="s">
        <v>441</v>
      </c>
      <c r="C76" s="69">
        <v>0</v>
      </c>
      <c r="D76" s="70"/>
      <c r="E76" s="30"/>
      <c r="F76" s="30"/>
      <c r="G76" s="18"/>
      <c r="H76" s="18"/>
      <c r="I76" s="18"/>
      <c r="J76" s="18"/>
      <c r="K76" s="18"/>
      <c r="L76" s="18"/>
      <c r="M76" s="18"/>
      <c r="N76" s="18"/>
      <c r="O76" s="18"/>
    </row>
    <row r="77" spans="1:15" ht="15">
      <c r="A77" s="346"/>
      <c r="B77" s="69" t="s">
        <v>442</v>
      </c>
      <c r="C77" s="69">
        <v>0</v>
      </c>
      <c r="D77" s="71"/>
      <c r="E77" s="30"/>
      <c r="F77" s="30"/>
      <c r="G77" s="18"/>
      <c r="H77" s="18"/>
      <c r="I77" s="18"/>
      <c r="J77" s="18"/>
      <c r="K77" s="18"/>
      <c r="L77" s="18"/>
      <c r="M77" s="18"/>
      <c r="N77" s="18"/>
      <c r="O77" s="18"/>
    </row>
    <row r="78" spans="1:15" ht="15">
      <c r="A78" s="346"/>
      <c r="B78" s="69" t="s">
        <v>443</v>
      </c>
      <c r="C78" s="69">
        <v>0</v>
      </c>
      <c r="D78" s="71"/>
      <c r="E78" s="30"/>
      <c r="F78" s="30"/>
      <c r="G78" s="18"/>
      <c r="H78" s="18"/>
      <c r="I78" s="18"/>
      <c r="J78" s="18"/>
      <c r="K78" s="18"/>
      <c r="L78" s="18"/>
      <c r="M78" s="18"/>
      <c r="N78" s="18"/>
      <c r="O78" s="18"/>
    </row>
    <row r="79" spans="1:15" ht="15">
      <c r="A79" s="346"/>
      <c r="B79" s="69" t="s">
        <v>444</v>
      </c>
      <c r="C79" s="69">
        <v>0</v>
      </c>
      <c r="D79" s="70"/>
      <c r="E79" s="30"/>
      <c r="F79" s="30"/>
      <c r="G79" s="18"/>
      <c r="H79" s="18"/>
      <c r="I79" s="18"/>
      <c r="J79" s="18"/>
      <c r="K79" s="18"/>
      <c r="L79" s="18"/>
      <c r="M79" s="18"/>
      <c r="N79" s="18"/>
      <c r="O79" s="18"/>
    </row>
    <row r="80" spans="1:15" ht="15">
      <c r="A80" s="346"/>
      <c r="B80" s="69" t="s">
        <v>445</v>
      </c>
      <c r="C80" s="69">
        <v>0</v>
      </c>
      <c r="D80" s="70"/>
      <c r="E80" s="30"/>
      <c r="F80" s="30"/>
      <c r="G80" s="18"/>
      <c r="H80" s="18"/>
      <c r="I80" s="18"/>
      <c r="J80" s="18"/>
      <c r="K80" s="18"/>
      <c r="L80" s="18"/>
      <c r="M80" s="18"/>
      <c r="N80" s="18"/>
      <c r="O80" s="18"/>
    </row>
    <row r="81" spans="1:15" ht="15">
      <c r="A81" s="346"/>
      <c r="B81" s="69" t="s">
        <v>446</v>
      </c>
      <c r="C81" s="69">
        <v>0</v>
      </c>
      <c r="D81" s="70"/>
      <c r="E81" s="30"/>
      <c r="F81" s="30"/>
      <c r="G81" s="18"/>
      <c r="H81" s="18"/>
      <c r="I81" s="18"/>
      <c r="J81" s="18"/>
      <c r="K81" s="18"/>
      <c r="L81" s="18"/>
      <c r="M81" s="18"/>
      <c r="N81" s="18"/>
      <c r="O81" s="18"/>
    </row>
    <row r="82" spans="1:15" ht="15">
      <c r="A82" s="347"/>
      <c r="B82" s="69" t="s">
        <v>447</v>
      </c>
      <c r="C82" s="69">
        <v>0</v>
      </c>
      <c r="D82" s="70"/>
      <c r="E82" s="30"/>
      <c r="F82" s="30"/>
      <c r="G82" s="18"/>
      <c r="H82" s="18"/>
      <c r="I82" s="18"/>
      <c r="J82" s="18"/>
      <c r="K82" s="18"/>
      <c r="L82" s="18"/>
      <c r="M82" s="18"/>
      <c r="N82" s="18"/>
      <c r="O82" s="18"/>
    </row>
    <row r="83" spans="1:15" ht="15" customHeight="1">
      <c r="A83" s="331" t="s">
        <v>448</v>
      </c>
      <c r="B83" s="72" t="s">
        <v>449</v>
      </c>
      <c r="C83" s="72">
        <v>0</v>
      </c>
      <c r="D83" s="73"/>
      <c r="E83" s="30"/>
      <c r="F83" s="30"/>
      <c r="G83" s="18"/>
      <c r="H83" s="18"/>
      <c r="I83" s="18"/>
      <c r="J83" s="18"/>
      <c r="K83" s="18"/>
      <c r="L83" s="18"/>
      <c r="M83" s="18"/>
      <c r="N83" s="18"/>
      <c r="O83" s="18"/>
    </row>
    <row r="84" spans="1:15" ht="15" customHeight="1">
      <c r="A84" s="331"/>
      <c r="B84" s="72" t="s">
        <v>450</v>
      </c>
      <c r="C84" s="72">
        <v>0</v>
      </c>
      <c r="D84" s="73"/>
      <c r="E84" s="30"/>
      <c r="F84" s="30"/>
      <c r="G84" s="18"/>
      <c r="H84" s="18"/>
      <c r="I84" s="18"/>
      <c r="J84" s="18"/>
      <c r="K84" s="18"/>
      <c r="L84" s="18"/>
      <c r="M84" s="18"/>
      <c r="N84" s="18"/>
      <c r="O84" s="18"/>
    </row>
    <row r="85" spans="1:15" ht="15" customHeight="1">
      <c r="A85" s="331"/>
      <c r="B85" s="72" t="s">
        <v>451</v>
      </c>
      <c r="C85" s="72">
        <v>0</v>
      </c>
      <c r="D85" s="73"/>
      <c r="E85" s="30"/>
      <c r="F85" s="30"/>
      <c r="G85" s="18"/>
      <c r="H85" s="18"/>
      <c r="I85" s="18"/>
      <c r="J85" s="18"/>
      <c r="K85" s="18"/>
      <c r="L85" s="18"/>
      <c r="M85" s="18"/>
      <c r="N85" s="18"/>
      <c r="O85" s="18"/>
    </row>
    <row r="86" spans="1:15" ht="15" customHeight="1">
      <c r="A86" s="331"/>
      <c r="B86" s="72" t="s">
        <v>452</v>
      </c>
      <c r="C86" s="72">
        <v>0</v>
      </c>
      <c r="D86" s="73"/>
      <c r="E86" s="30"/>
      <c r="F86" s="30"/>
      <c r="G86" s="18"/>
      <c r="H86" s="18"/>
      <c r="I86" s="18"/>
      <c r="J86" s="18"/>
      <c r="K86" s="18"/>
      <c r="L86" s="18"/>
      <c r="M86" s="18"/>
      <c r="N86" s="18"/>
      <c r="O86" s="18"/>
    </row>
    <row r="87" spans="1:15" ht="15" customHeight="1">
      <c r="A87" s="331"/>
      <c r="B87" s="72" t="s">
        <v>453</v>
      </c>
      <c r="C87" s="72">
        <v>0</v>
      </c>
      <c r="D87" s="73"/>
      <c r="E87" s="30"/>
      <c r="F87" s="30"/>
      <c r="G87" s="18"/>
      <c r="H87" s="18"/>
      <c r="I87" s="18"/>
      <c r="J87" s="18"/>
      <c r="K87" s="18"/>
      <c r="L87" s="18"/>
      <c r="M87" s="18"/>
      <c r="N87" s="18"/>
      <c r="O87" s="18"/>
    </row>
    <row r="88" spans="1:15" ht="15.75" customHeight="1">
      <c r="A88" s="331"/>
      <c r="B88" s="72" t="s">
        <v>454</v>
      </c>
      <c r="C88" s="72">
        <v>0</v>
      </c>
      <c r="D88" s="74"/>
      <c r="E88" s="30"/>
      <c r="F88" s="30"/>
      <c r="G88" s="18"/>
      <c r="H88" s="18"/>
      <c r="I88" s="18"/>
      <c r="J88" s="18"/>
      <c r="K88" s="18"/>
      <c r="L88" s="18"/>
      <c r="M88" s="18"/>
      <c r="N88" s="18"/>
      <c r="O88" s="18"/>
    </row>
    <row r="89" spans="1:15" ht="27.75">
      <c r="A89" s="325" t="s">
        <v>455</v>
      </c>
      <c r="B89" s="326"/>
      <c r="C89" s="15">
        <f>SUM(C11:C88)</f>
        <v>1158.8</v>
      </c>
      <c r="E89" s="289"/>
      <c r="F89" s="289"/>
      <c r="G89" s="289"/>
      <c r="H89" s="289"/>
      <c r="I89" s="289"/>
      <c r="J89" s="289"/>
      <c r="K89" s="289"/>
      <c r="L89" s="289"/>
      <c r="M89" s="289"/>
      <c r="N89" s="289"/>
      <c r="O89" s="289"/>
    </row>
    <row r="90" spans="1:15" ht="15" thickBot="1">
      <c r="A90" s="289"/>
      <c r="B90" s="289"/>
      <c r="C90" s="289"/>
      <c r="E90" s="289"/>
      <c r="F90" s="289"/>
      <c r="G90" s="289"/>
      <c r="H90" s="289"/>
      <c r="I90" s="289"/>
      <c r="J90" s="289"/>
      <c r="K90" s="289"/>
      <c r="L90" s="289"/>
      <c r="M90" s="289"/>
      <c r="N90" s="289"/>
      <c r="O90" s="289"/>
    </row>
    <row r="91" spans="1:15">
      <c r="A91" s="289"/>
      <c r="B91" s="22" t="s">
        <v>456</v>
      </c>
      <c r="C91" s="23">
        <f>$C$10</f>
        <v>16713.27</v>
      </c>
      <c r="E91" s="289"/>
      <c r="F91" s="289"/>
      <c r="G91" s="289"/>
      <c r="H91" s="289"/>
      <c r="I91" s="289"/>
      <c r="J91" s="289"/>
      <c r="K91" s="289"/>
      <c r="L91" s="289"/>
      <c r="M91" s="289"/>
      <c r="N91" s="289"/>
      <c r="O91" s="289"/>
    </row>
    <row r="92" spans="1:15">
      <c r="A92" s="289"/>
      <c r="B92" s="24" t="s">
        <v>457</v>
      </c>
      <c r="C92" s="25">
        <f>$C$89</f>
        <v>1158.8</v>
      </c>
      <c r="E92" s="289"/>
      <c r="F92" s="289"/>
      <c r="G92" s="289"/>
      <c r="H92" s="289"/>
      <c r="I92" s="289"/>
      <c r="J92" s="289"/>
      <c r="K92" s="289"/>
      <c r="L92" s="289"/>
      <c r="M92" s="289"/>
      <c r="N92" s="289"/>
      <c r="O92" s="289"/>
    </row>
    <row r="93" spans="1:15">
      <c r="A93" s="289"/>
      <c r="B93" s="24"/>
      <c r="C93" s="25"/>
      <c r="E93" s="289"/>
      <c r="F93" s="289"/>
      <c r="G93" s="289"/>
      <c r="H93" s="289"/>
      <c r="I93" s="289"/>
      <c r="J93" s="289"/>
      <c r="K93" s="289"/>
      <c r="L93" s="289"/>
      <c r="M93" s="289"/>
      <c r="N93" s="289"/>
      <c r="O93" s="289"/>
    </row>
    <row r="94" spans="1:15" ht="27" thickBot="1">
      <c r="A94" s="289"/>
      <c r="B94" s="27" t="s">
        <v>458</v>
      </c>
      <c r="C94" s="26">
        <f>C91-C92</f>
        <v>15554.470000000001</v>
      </c>
      <c r="E94" s="289"/>
      <c r="F94" s="289"/>
      <c r="G94" s="289"/>
      <c r="H94" s="289"/>
      <c r="I94" s="289"/>
      <c r="J94" s="289"/>
      <c r="K94" s="289"/>
      <c r="L94" s="289"/>
      <c r="M94" s="289"/>
      <c r="N94" s="289"/>
      <c r="O94" s="289"/>
    </row>
  </sheetData>
  <mergeCells count="17">
    <mergeCell ref="A76:A82"/>
    <mergeCell ref="E51:F60"/>
    <mergeCell ref="A89:B89"/>
    <mergeCell ref="E1:F1"/>
    <mergeCell ref="F13:F16"/>
    <mergeCell ref="A1:C1"/>
    <mergeCell ref="A83:A88"/>
    <mergeCell ref="A11:A22"/>
    <mergeCell ref="A2:A9"/>
    <mergeCell ref="A30:C30"/>
    <mergeCell ref="A67:A75"/>
    <mergeCell ref="A31:A38"/>
    <mergeCell ref="A23:A29"/>
    <mergeCell ref="A39:A44"/>
    <mergeCell ref="A45:A50"/>
    <mergeCell ref="A61:A66"/>
    <mergeCell ref="A51:A60"/>
  </mergeCells>
  <hyperlinks>
    <hyperlink ref="E18" r:id="rId1" location=":~:text=We%20call%20this%20annual%20limit,for%20employees%20and%20employers%2C%20each." xr:uid="{955BFB9B-6963-4564-A0FE-F87113089647}"/>
    <hyperlink ref="E5" r:id="rId2" xr:uid="{DD7F2A42-DD64-408B-9BDE-4A8DC6F3D626}"/>
    <hyperlink ref="E13" r:id="rId3" xr:uid="{86ACF200-DC3A-4C2A-AC34-10899D3E96F7}"/>
    <hyperlink ref="E22" r:id="rId4" xr:uid="{BB1C64ED-B8D1-46AB-9DCB-AFEC79597DE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CBDC4-36C0-44F8-A16C-339E8953F640}">
  <dimension ref="A2:F18"/>
  <sheetViews>
    <sheetView zoomScale="85" zoomScaleNormal="85" workbookViewId="0">
      <selection activeCell="C26" sqref="C26"/>
    </sheetView>
  </sheetViews>
  <sheetFormatPr defaultRowHeight="14.25"/>
  <cols>
    <col min="2" max="2" width="14.85546875" customWidth="1"/>
    <col min="3" max="3" width="14.140625" customWidth="1"/>
    <col min="4" max="4" width="67.7109375" customWidth="1"/>
    <col min="5" max="5" width="57.7109375" customWidth="1"/>
  </cols>
  <sheetData>
    <row r="2" spans="1:5" ht="30">
      <c r="A2" s="144" t="s">
        <v>459</v>
      </c>
      <c r="B2" s="289"/>
      <c r="C2" s="289"/>
      <c r="D2" s="289"/>
      <c r="E2" s="289"/>
    </row>
    <row r="3" spans="1:5" ht="30">
      <c r="A3" s="289"/>
      <c r="B3" s="289"/>
      <c r="C3" s="348" t="s">
        <v>460</v>
      </c>
      <c r="D3" s="348"/>
      <c r="E3" s="289"/>
    </row>
    <row r="4" spans="1:5" ht="15">
      <c r="A4" s="289"/>
      <c r="B4" s="170" t="s">
        <v>461</v>
      </c>
      <c r="C4" s="170" t="s">
        <v>462</v>
      </c>
      <c r="D4" s="170" t="s">
        <v>463</v>
      </c>
      <c r="E4" s="170" t="s">
        <v>114</v>
      </c>
    </row>
    <row r="5" spans="1:5" ht="15">
      <c r="A5" s="289"/>
      <c r="B5" s="146" t="s">
        <v>464</v>
      </c>
      <c r="C5" s="146" t="s">
        <v>465</v>
      </c>
      <c r="D5" s="147" t="s">
        <v>466</v>
      </c>
      <c r="E5" s="170" t="s">
        <v>467</v>
      </c>
    </row>
    <row r="6" spans="1:5" ht="15">
      <c r="A6" s="289"/>
      <c r="B6" s="146" t="s">
        <v>468</v>
      </c>
      <c r="C6" s="146" t="s">
        <v>465</v>
      </c>
      <c r="D6" s="147" t="s">
        <v>469</v>
      </c>
      <c r="E6" s="170" t="s">
        <v>470</v>
      </c>
    </row>
    <row r="7" spans="1:5" ht="15">
      <c r="A7" s="289"/>
      <c r="B7" s="146" t="s">
        <v>468</v>
      </c>
      <c r="C7" s="146" t="s">
        <v>465</v>
      </c>
      <c r="D7" s="147" t="s">
        <v>471</v>
      </c>
      <c r="E7" s="170" t="s">
        <v>472</v>
      </c>
    </row>
    <row r="8" spans="1:5" ht="15">
      <c r="A8" s="289"/>
      <c r="B8" s="146"/>
      <c r="C8" s="146"/>
      <c r="D8" s="147"/>
      <c r="E8" s="170" t="s">
        <v>126</v>
      </c>
    </row>
    <row r="9" spans="1:5" ht="30">
      <c r="A9" s="289"/>
      <c r="B9" s="289"/>
      <c r="C9" s="348" t="s">
        <v>473</v>
      </c>
      <c r="D9" s="348"/>
      <c r="E9" s="170" t="s">
        <v>126</v>
      </c>
    </row>
    <row r="10" spans="1:5" ht="15">
      <c r="A10" s="289"/>
      <c r="B10" s="146"/>
      <c r="C10" s="170" t="s">
        <v>462</v>
      </c>
      <c r="D10" s="170" t="s">
        <v>463</v>
      </c>
      <c r="E10" s="170" t="s">
        <v>126</v>
      </c>
    </row>
    <row r="11" spans="1:5" ht="15">
      <c r="A11" s="289"/>
      <c r="B11" s="146"/>
      <c r="C11" s="146" t="s">
        <v>465</v>
      </c>
      <c r="D11" s="147" t="s">
        <v>474</v>
      </c>
      <c r="E11" s="170" t="s">
        <v>475</v>
      </c>
    </row>
    <row r="12" spans="1:5" ht="15">
      <c r="A12" s="289"/>
      <c r="B12" s="146"/>
      <c r="C12" s="146"/>
      <c r="D12" s="146"/>
      <c r="E12" s="170" t="s">
        <v>126</v>
      </c>
    </row>
    <row r="13" spans="1:5" ht="15">
      <c r="A13" s="289"/>
      <c r="B13" s="146"/>
      <c r="C13" s="146"/>
      <c r="D13" s="146"/>
      <c r="E13" s="170" t="s">
        <v>126</v>
      </c>
    </row>
    <row r="14" spans="1:5" ht="15">
      <c r="A14" s="289"/>
      <c r="B14" s="146"/>
      <c r="C14" s="146"/>
      <c r="D14" s="146"/>
      <c r="E14" s="170" t="s">
        <v>126</v>
      </c>
    </row>
    <row r="18" spans="3:6" ht="23.25">
      <c r="C18" s="169" t="s">
        <v>476</v>
      </c>
      <c r="D18" s="169"/>
      <c r="E18" s="169"/>
      <c r="F18" s="173"/>
    </row>
  </sheetData>
  <mergeCells count="2">
    <mergeCell ref="C9:D9"/>
    <mergeCell ref="C3:D3"/>
  </mergeCells>
  <hyperlinks>
    <hyperlink ref="D5" r:id="rId1" display="https://1drv.ms/w/c/7d59a8eb61041403/Ea1gwFEVqzZBhJKGTIXbbRgB-MXZvuc5LVNrhBdncwAJUg?e=RxFgbq" xr:uid="{9A265EE9-AAD9-4447-B0F0-4CF06C54CACA}"/>
    <hyperlink ref="D11" r:id="rId2" display="https://1drv.ms/w/c/7d59a8eb61041403/EZioZdDulq1Dg3KNTwAzWnwBDJJW7Wm1-XEtSAeUk1Xvyw?e=4pPmeV" xr:uid="{C5408B23-F9D8-45C1-80A9-5764BF82107B}"/>
    <hyperlink ref="D6" r:id="rId3" xr:uid="{61CEAD89-B4E0-405F-8DE0-1B5D06488B72}"/>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B2DD6-8547-4A5B-B370-BC4A0FD9F348}">
  <dimension ref="A1:N236"/>
  <sheetViews>
    <sheetView topLeftCell="E4" zoomScale="55" zoomScaleNormal="55" workbookViewId="0">
      <selection activeCell="I12" sqref="I12"/>
    </sheetView>
  </sheetViews>
  <sheetFormatPr defaultRowHeight="14.25"/>
  <cols>
    <col min="1" max="1" width="35.140625" style="134" customWidth="1"/>
    <col min="2" max="9" width="36.85546875" customWidth="1"/>
    <col min="10" max="10" width="10" customWidth="1"/>
    <col min="11" max="12" width="36.85546875" customWidth="1"/>
    <col min="13" max="13" width="43.42578125" customWidth="1"/>
    <col min="14" max="14" width="41.28515625" customWidth="1"/>
  </cols>
  <sheetData>
    <row r="1" spans="1:14" ht="86.25" customHeight="1">
      <c r="A1" s="349" t="s">
        <v>477</v>
      </c>
      <c r="B1" s="349"/>
      <c r="C1" s="349"/>
      <c r="D1" s="349"/>
      <c r="E1" s="349"/>
      <c r="F1" s="349"/>
      <c r="G1" s="349"/>
      <c r="H1" s="349"/>
      <c r="I1" s="349"/>
      <c r="J1" s="349"/>
      <c r="K1" s="349"/>
      <c r="L1" s="349"/>
      <c r="M1" s="349"/>
      <c r="N1" s="289"/>
    </row>
    <row r="2" spans="1:14" s="17" customFormat="1" ht="15" customHeight="1">
      <c r="A2" s="131"/>
      <c r="J2" s="114"/>
    </row>
    <row r="3" spans="1:14" s="1" customFormat="1" ht="69.75" customHeight="1">
      <c r="A3" s="350" t="s">
        <v>478</v>
      </c>
      <c r="B3" s="3" t="s">
        <v>479</v>
      </c>
      <c r="C3" s="81" t="s">
        <v>480</v>
      </c>
      <c r="D3" s="82" t="s">
        <v>481</v>
      </c>
      <c r="E3" s="83" t="s">
        <v>482</v>
      </c>
      <c r="F3" s="102" t="s">
        <v>483</v>
      </c>
      <c r="G3" s="103" t="s">
        <v>484</v>
      </c>
      <c r="H3" s="129"/>
      <c r="I3" s="129"/>
      <c r="J3" s="129"/>
      <c r="K3" s="129"/>
      <c r="L3" s="129"/>
      <c r="M3" s="129"/>
    </row>
    <row r="4" spans="1:14" ht="76.5" customHeight="1">
      <c r="A4" s="350"/>
      <c r="B4" s="4" t="s">
        <v>485</v>
      </c>
      <c r="C4" s="84" t="s">
        <v>486</v>
      </c>
      <c r="D4" s="85" t="s">
        <v>487</v>
      </c>
      <c r="E4" s="86" t="s">
        <v>488</v>
      </c>
      <c r="F4" s="93" t="s">
        <v>489</v>
      </c>
      <c r="G4" s="104" t="s">
        <v>490</v>
      </c>
      <c r="H4" s="130"/>
      <c r="I4" s="130"/>
      <c r="J4" s="130"/>
      <c r="K4" s="130"/>
      <c r="L4" s="130"/>
      <c r="M4" s="130"/>
      <c r="N4" s="289"/>
    </row>
    <row r="5" spans="1:14" s="17" customFormat="1" ht="15.75" customHeight="1">
      <c r="A5" s="138"/>
      <c r="B5" s="87"/>
      <c r="C5" s="88"/>
      <c r="D5" s="89"/>
      <c r="E5" s="90"/>
      <c r="J5" s="114"/>
    </row>
    <row r="6" spans="1:14" ht="57" customHeight="1">
      <c r="A6" s="140" t="s">
        <v>491</v>
      </c>
      <c r="B6" s="135" t="s">
        <v>492</v>
      </c>
      <c r="C6" s="91" t="s">
        <v>493</v>
      </c>
      <c r="D6" s="91" t="s">
        <v>494</v>
      </c>
      <c r="E6" s="91" t="s">
        <v>495</v>
      </c>
      <c r="F6" s="92" t="s">
        <v>496</v>
      </c>
      <c r="G6" s="92" t="s">
        <v>497</v>
      </c>
      <c r="H6" s="92" t="s">
        <v>498</v>
      </c>
      <c r="I6" s="92" t="s">
        <v>499</v>
      </c>
      <c r="J6" s="351" t="s">
        <v>500</v>
      </c>
      <c r="K6" s="92" t="s">
        <v>501</v>
      </c>
      <c r="L6" s="92" t="s">
        <v>502</v>
      </c>
      <c r="M6" s="92" t="s">
        <v>503</v>
      </c>
      <c r="N6" s="92" t="s">
        <v>504</v>
      </c>
    </row>
    <row r="7" spans="1:14" ht="78.75">
      <c r="A7" s="140" t="s">
        <v>505</v>
      </c>
      <c r="B7" s="136" t="s">
        <v>506</v>
      </c>
      <c r="C7" s="94" t="s">
        <v>507</v>
      </c>
      <c r="D7" s="80" t="s">
        <v>508</v>
      </c>
      <c r="E7" s="95" t="s">
        <v>509</v>
      </c>
      <c r="F7" s="96" t="s">
        <v>510</v>
      </c>
      <c r="G7" s="97" t="s">
        <v>511</v>
      </c>
      <c r="H7" s="98" t="s">
        <v>512</v>
      </c>
      <c r="I7" s="99" t="s">
        <v>513</v>
      </c>
      <c r="J7" s="351"/>
      <c r="K7" s="100" t="s">
        <v>514</v>
      </c>
      <c r="L7" s="101" t="s">
        <v>515</v>
      </c>
      <c r="M7" s="292" t="s">
        <v>516</v>
      </c>
      <c r="N7" s="290" t="s">
        <v>517</v>
      </c>
    </row>
    <row r="8" spans="1:14" ht="26.25">
      <c r="A8" s="140" t="s">
        <v>518</v>
      </c>
      <c r="B8" s="136" t="s">
        <v>519</v>
      </c>
      <c r="C8" s="94" t="s">
        <v>520</v>
      </c>
      <c r="D8" s="80" t="s">
        <v>521</v>
      </c>
      <c r="E8" s="95" t="s">
        <v>522</v>
      </c>
      <c r="F8" s="96" t="s">
        <v>523</v>
      </c>
      <c r="G8" s="97" t="s">
        <v>524</v>
      </c>
      <c r="H8" s="98" t="s">
        <v>525</v>
      </c>
      <c r="I8" s="99" t="s">
        <v>526</v>
      </c>
      <c r="J8" s="351"/>
      <c r="K8" s="100" t="s">
        <v>527</v>
      </c>
      <c r="L8" s="101" t="s">
        <v>528</v>
      </c>
      <c r="M8" s="292" t="s">
        <v>529</v>
      </c>
      <c r="N8" s="290" t="s">
        <v>530</v>
      </c>
    </row>
    <row r="9" spans="1:14" ht="283.5">
      <c r="A9" s="140" t="s">
        <v>531</v>
      </c>
      <c r="B9" s="137" t="s">
        <v>532</v>
      </c>
      <c r="C9" s="105" t="s">
        <v>533</v>
      </c>
      <c r="D9" s="106" t="s">
        <v>534</v>
      </c>
      <c r="E9" s="107" t="s">
        <v>535</v>
      </c>
      <c r="F9" s="108" t="s">
        <v>536</v>
      </c>
      <c r="G9" s="109" t="s">
        <v>537</v>
      </c>
      <c r="H9" s="110" t="s">
        <v>538</v>
      </c>
      <c r="I9" s="111" t="s">
        <v>539</v>
      </c>
      <c r="J9" s="351"/>
      <c r="K9" s="112" t="s">
        <v>540</v>
      </c>
      <c r="L9" s="113" t="s">
        <v>541</v>
      </c>
      <c r="M9" s="293" t="s">
        <v>542</v>
      </c>
      <c r="N9" s="291" t="s">
        <v>543</v>
      </c>
    </row>
    <row r="10" spans="1:14" ht="13.5" customHeight="1">
      <c r="A10" s="139"/>
      <c r="B10" s="79"/>
      <c r="C10" s="79"/>
      <c r="D10" s="79"/>
      <c r="E10" s="79"/>
      <c r="F10" s="79"/>
      <c r="G10" s="79"/>
      <c r="H10" s="79"/>
      <c r="I10" s="79"/>
      <c r="J10" s="351"/>
      <c r="K10" s="79"/>
      <c r="L10" s="79"/>
      <c r="M10" s="79"/>
      <c r="N10" s="289"/>
    </row>
    <row r="11" spans="1:14" ht="144.75" thickBot="1">
      <c r="A11" s="132" t="s">
        <v>544</v>
      </c>
      <c r="B11" s="116" t="s">
        <v>545</v>
      </c>
      <c r="C11" s="116" t="s">
        <v>546</v>
      </c>
      <c r="D11" s="117" t="s">
        <v>547</v>
      </c>
      <c r="E11" s="124" t="s">
        <v>548</v>
      </c>
      <c r="F11" s="119" t="s">
        <v>549</v>
      </c>
      <c r="G11" s="120" t="s">
        <v>550</v>
      </c>
      <c r="H11" s="120" t="s">
        <v>551</v>
      </c>
      <c r="I11" s="121" t="s">
        <v>552</v>
      </c>
      <c r="J11" s="351"/>
      <c r="K11" s="127" t="s">
        <v>553</v>
      </c>
      <c r="L11" s="124" t="s">
        <v>554</v>
      </c>
      <c r="M11" s="127" t="s">
        <v>555</v>
      </c>
      <c r="N11" s="127" t="s">
        <v>556</v>
      </c>
    </row>
    <row r="12" spans="1:14" ht="108.75" thickBot="1">
      <c r="A12" s="133"/>
      <c r="B12" s="122" t="s">
        <v>557</v>
      </c>
      <c r="C12" s="118" t="s">
        <v>558</v>
      </c>
      <c r="D12" s="124" t="s">
        <v>559</v>
      </c>
      <c r="E12" s="123" t="s">
        <v>560</v>
      </c>
      <c r="F12" s="124" t="s">
        <v>561</v>
      </c>
      <c r="G12" s="120" t="s">
        <v>562</v>
      </c>
      <c r="H12" s="123" t="s">
        <v>563</v>
      </c>
      <c r="I12" s="124" t="s">
        <v>564</v>
      </c>
      <c r="J12" s="351"/>
      <c r="K12" s="119" t="s">
        <v>565</v>
      </c>
      <c r="L12" s="116" t="s">
        <v>566</v>
      </c>
      <c r="M12" s="127" t="s">
        <v>567</v>
      </c>
      <c r="N12" s="127" t="s">
        <v>568</v>
      </c>
    </row>
    <row r="13" spans="1:14" ht="162.75" thickBot="1">
      <c r="A13" s="133"/>
      <c r="B13" s="125" t="s">
        <v>569</v>
      </c>
      <c r="C13" s="126" t="s">
        <v>570</v>
      </c>
      <c r="D13" s="118" t="s">
        <v>571</v>
      </c>
      <c r="E13" s="119" t="s">
        <v>572</v>
      </c>
      <c r="F13" s="118" t="s">
        <v>573</v>
      </c>
      <c r="G13" s="123" t="s">
        <v>574</v>
      </c>
      <c r="H13" s="126" t="s">
        <v>575</v>
      </c>
      <c r="I13" s="127" t="s">
        <v>576</v>
      </c>
      <c r="J13" s="351"/>
      <c r="K13" s="123" t="s">
        <v>577</v>
      </c>
      <c r="L13" s="121" t="s">
        <v>578</v>
      </c>
      <c r="M13" s="126" t="s">
        <v>579</v>
      </c>
      <c r="N13" s="127" t="s">
        <v>580</v>
      </c>
    </row>
    <row r="14" spans="1:14" ht="126">
      <c r="A14" s="133"/>
      <c r="B14" s="124" t="s">
        <v>581</v>
      </c>
      <c r="C14" s="128" t="s">
        <v>582</v>
      </c>
      <c r="D14" s="124" t="s">
        <v>583</v>
      </c>
      <c r="E14" s="117" t="s">
        <v>584</v>
      </c>
      <c r="F14" s="117" t="s">
        <v>585</v>
      </c>
      <c r="G14" s="355" t="s">
        <v>586</v>
      </c>
      <c r="H14" s="356"/>
      <c r="I14" s="357"/>
      <c r="J14" s="351"/>
      <c r="K14" s="116" t="s">
        <v>587</v>
      </c>
      <c r="L14" s="121" t="s">
        <v>588</v>
      </c>
      <c r="M14" s="81" t="s">
        <v>589</v>
      </c>
      <c r="N14" s="127" t="s">
        <v>590</v>
      </c>
    </row>
    <row r="15" spans="1:14" ht="162">
      <c r="A15" s="133"/>
      <c r="B15" s="129"/>
      <c r="C15" s="116" t="s">
        <v>591</v>
      </c>
      <c r="D15" s="116" t="s">
        <v>592</v>
      </c>
      <c r="E15" s="121" t="s">
        <v>593</v>
      </c>
      <c r="F15" s="352" t="s">
        <v>594</v>
      </c>
      <c r="G15" s="353"/>
      <c r="H15" s="353"/>
      <c r="I15" s="354"/>
      <c r="J15" s="351"/>
      <c r="K15" s="116" t="s">
        <v>595</v>
      </c>
      <c r="L15" s="123" t="s">
        <v>596</v>
      </c>
      <c r="M15" s="129"/>
      <c r="N15" s="127" t="s">
        <v>597</v>
      </c>
    </row>
    <row r="16" spans="1:14" ht="88.5" customHeight="1">
      <c r="A16" s="133"/>
      <c r="B16" s="129"/>
      <c r="C16" s="129"/>
      <c r="D16" s="126" t="s">
        <v>598</v>
      </c>
      <c r="E16" s="118" t="s">
        <v>599</v>
      </c>
      <c r="F16" s="123" t="s">
        <v>600</v>
      </c>
      <c r="G16" s="123" t="s">
        <v>601</v>
      </c>
      <c r="H16" s="129"/>
      <c r="I16" s="129"/>
      <c r="J16" s="351"/>
      <c r="K16" s="129"/>
      <c r="L16" s="129"/>
      <c r="M16" s="129"/>
      <c r="N16" s="127" t="s">
        <v>602</v>
      </c>
    </row>
    <row r="17" spans="2:13" ht="15" customHeight="1">
      <c r="B17" s="2"/>
      <c r="C17" s="2"/>
      <c r="D17" s="2"/>
      <c r="E17" s="2"/>
      <c r="F17" s="2"/>
      <c r="G17" s="2"/>
      <c r="H17" s="2"/>
      <c r="I17" s="2"/>
      <c r="J17" s="351"/>
      <c r="K17" s="2"/>
      <c r="L17" s="2"/>
      <c r="M17" s="2"/>
    </row>
    <row r="18" spans="2:13" ht="15" customHeight="1">
      <c r="B18" s="2"/>
      <c r="C18" s="2"/>
      <c r="D18" s="2"/>
      <c r="E18" s="2"/>
      <c r="F18" s="2"/>
      <c r="G18" s="2"/>
      <c r="H18" s="2"/>
      <c r="I18" s="2"/>
      <c r="J18" s="351"/>
      <c r="K18" s="2"/>
      <c r="L18" s="2"/>
      <c r="M18" s="2"/>
    </row>
    <row r="19" spans="2:13" ht="15" customHeight="1">
      <c r="B19" s="2"/>
      <c r="C19" s="2"/>
      <c r="D19" s="2"/>
      <c r="E19" s="2"/>
      <c r="F19" s="2"/>
      <c r="G19" s="2"/>
      <c r="H19" s="2"/>
      <c r="I19" s="2"/>
      <c r="J19" s="351"/>
      <c r="K19" s="2"/>
      <c r="L19" s="2"/>
      <c r="M19" s="2"/>
    </row>
    <row r="20" spans="2:13" ht="15" customHeight="1">
      <c r="B20" s="2"/>
      <c r="C20" s="2"/>
      <c r="D20" s="2"/>
      <c r="E20" s="2"/>
      <c r="F20" s="2"/>
      <c r="G20" s="2"/>
      <c r="H20" s="2"/>
      <c r="I20" s="2"/>
      <c r="J20" s="351"/>
      <c r="K20" s="2"/>
      <c r="L20" s="2"/>
      <c r="M20" s="2"/>
    </row>
    <row r="21" spans="2:13" ht="15" customHeight="1">
      <c r="B21" s="2"/>
      <c r="C21" s="2"/>
      <c r="D21" s="2"/>
      <c r="E21" s="2"/>
      <c r="F21" s="2"/>
      <c r="G21" s="2"/>
      <c r="H21" s="2"/>
      <c r="I21" s="2"/>
      <c r="J21" s="351"/>
      <c r="K21" s="2"/>
      <c r="L21" s="2"/>
      <c r="M21" s="2"/>
    </row>
    <row r="22" spans="2:13" ht="15" customHeight="1">
      <c r="B22" s="2"/>
      <c r="C22" s="2"/>
      <c r="D22" s="2"/>
      <c r="E22" s="2"/>
      <c r="F22" s="2"/>
      <c r="G22" s="2"/>
      <c r="H22" s="2"/>
      <c r="I22" s="2"/>
      <c r="J22" s="351"/>
      <c r="K22" s="2"/>
      <c r="L22" s="2"/>
      <c r="M22" s="2"/>
    </row>
    <row r="23" spans="2:13" ht="15" customHeight="1">
      <c r="B23" s="2"/>
      <c r="C23" s="2"/>
      <c r="D23" s="2"/>
      <c r="E23" s="2"/>
      <c r="F23" s="2"/>
      <c r="G23" s="2"/>
      <c r="H23" s="2"/>
      <c r="I23" s="2"/>
      <c r="J23" s="351"/>
      <c r="K23" s="2"/>
      <c r="L23" s="2"/>
      <c r="M23" s="2"/>
    </row>
    <row r="24" spans="2:13" ht="15" customHeight="1">
      <c r="B24" s="2"/>
      <c r="C24" s="2"/>
      <c r="D24" s="2"/>
      <c r="E24" s="2"/>
      <c r="F24" s="2"/>
      <c r="G24" s="2"/>
      <c r="H24" s="2"/>
      <c r="I24" s="2"/>
      <c r="J24" s="351"/>
      <c r="K24" s="2"/>
      <c r="L24" s="2"/>
      <c r="M24" s="2"/>
    </row>
    <row r="25" spans="2:13" ht="15" customHeight="1">
      <c r="B25" s="2"/>
      <c r="C25" s="2"/>
      <c r="D25" s="2"/>
      <c r="E25" s="2"/>
      <c r="F25" s="2"/>
      <c r="G25" s="2"/>
      <c r="H25" s="2"/>
      <c r="I25" s="2"/>
      <c r="J25" s="351"/>
      <c r="K25" s="2"/>
      <c r="L25" s="2"/>
      <c r="M25" s="2"/>
    </row>
    <row r="26" spans="2:13" ht="15" customHeight="1">
      <c r="B26" s="2"/>
      <c r="C26" s="2"/>
      <c r="D26" s="2"/>
      <c r="E26" s="2"/>
      <c r="F26" s="2"/>
      <c r="G26" s="2"/>
      <c r="H26" s="2"/>
      <c r="I26" s="2"/>
      <c r="J26" s="351"/>
      <c r="K26" s="2"/>
      <c r="L26" s="2"/>
      <c r="M26" s="2"/>
    </row>
    <row r="27" spans="2:13" ht="15" customHeight="1">
      <c r="B27" s="2"/>
      <c r="C27" s="2"/>
      <c r="D27" s="2"/>
      <c r="E27" s="2"/>
      <c r="F27" s="2"/>
      <c r="G27" s="2"/>
      <c r="H27" s="2"/>
      <c r="I27" s="2"/>
      <c r="J27" s="351"/>
      <c r="K27" s="2"/>
      <c r="L27" s="2"/>
      <c r="M27" s="2"/>
    </row>
    <row r="28" spans="2:13" ht="15" customHeight="1">
      <c r="B28" s="2"/>
      <c r="C28" s="2"/>
      <c r="D28" s="2"/>
      <c r="E28" s="2"/>
      <c r="F28" s="2"/>
      <c r="G28" s="2"/>
      <c r="H28" s="2"/>
      <c r="I28" s="2"/>
      <c r="J28" s="351"/>
      <c r="K28" s="2"/>
      <c r="L28" s="2"/>
      <c r="M28" s="2"/>
    </row>
    <row r="29" spans="2:13" ht="15" customHeight="1">
      <c r="B29" s="2"/>
      <c r="C29" s="2"/>
      <c r="D29" s="2"/>
      <c r="E29" s="2"/>
      <c r="F29" s="2"/>
      <c r="G29" s="2"/>
      <c r="H29" s="2"/>
      <c r="I29" s="2"/>
      <c r="J29" s="351"/>
      <c r="K29" s="2"/>
      <c r="L29" s="2"/>
      <c r="M29" s="2"/>
    </row>
    <row r="30" spans="2:13" ht="15" customHeight="1">
      <c r="B30" s="2"/>
      <c r="C30" s="2"/>
      <c r="D30" s="2"/>
      <c r="E30" s="2"/>
      <c r="F30" s="2"/>
      <c r="G30" s="2"/>
      <c r="H30" s="2"/>
      <c r="I30" s="2"/>
      <c r="J30" s="351"/>
      <c r="K30" s="2"/>
      <c r="L30" s="2"/>
      <c r="M30" s="2"/>
    </row>
    <row r="31" spans="2:13" ht="15" customHeight="1">
      <c r="B31" s="2"/>
      <c r="C31" s="2"/>
      <c r="D31" s="2"/>
      <c r="E31" s="2"/>
      <c r="F31" s="2"/>
      <c r="G31" s="2"/>
      <c r="H31" s="2"/>
      <c r="I31" s="2"/>
      <c r="J31" s="351"/>
      <c r="K31" s="2"/>
      <c r="L31" s="2"/>
      <c r="M31" s="2"/>
    </row>
    <row r="32" spans="2:13" ht="15" customHeight="1">
      <c r="B32" s="2"/>
      <c r="C32" s="2"/>
      <c r="D32" s="2"/>
      <c r="E32" s="2"/>
      <c r="F32" s="2"/>
      <c r="G32" s="2"/>
      <c r="H32" s="2"/>
      <c r="I32" s="2"/>
      <c r="J32" s="351"/>
      <c r="K32" s="2"/>
      <c r="L32" s="2"/>
      <c r="M32" s="2"/>
    </row>
    <row r="33" spans="2:13" ht="15" customHeight="1">
      <c r="B33" s="2"/>
      <c r="C33" s="2"/>
      <c r="D33" s="2"/>
      <c r="E33" s="2"/>
      <c r="F33" s="2"/>
      <c r="G33" s="2"/>
      <c r="H33" s="2"/>
      <c r="I33" s="2"/>
      <c r="J33" s="351"/>
      <c r="K33" s="2"/>
      <c r="L33" s="2"/>
      <c r="M33" s="2"/>
    </row>
    <row r="34" spans="2:13" ht="15" customHeight="1">
      <c r="B34" s="2"/>
      <c r="C34" s="2"/>
      <c r="D34" s="2"/>
      <c r="E34" s="2"/>
      <c r="F34" s="2"/>
      <c r="G34" s="2"/>
      <c r="H34" s="2"/>
      <c r="I34" s="2"/>
      <c r="J34" s="351"/>
      <c r="K34" s="2"/>
      <c r="L34" s="2"/>
      <c r="M34" s="2"/>
    </row>
    <row r="35" spans="2:13" ht="15" customHeight="1">
      <c r="B35" s="2"/>
      <c r="C35" s="2"/>
      <c r="D35" s="2"/>
      <c r="E35" s="2"/>
      <c r="F35" s="2"/>
      <c r="G35" s="2"/>
      <c r="H35" s="2"/>
      <c r="I35" s="2"/>
      <c r="J35" s="351"/>
      <c r="K35" s="2"/>
      <c r="L35" s="2"/>
      <c r="M35" s="2"/>
    </row>
    <row r="36" spans="2:13" ht="15" customHeight="1">
      <c r="B36" s="2"/>
      <c r="C36" s="2"/>
      <c r="D36" s="2"/>
      <c r="E36" s="2"/>
      <c r="F36" s="2"/>
      <c r="G36" s="2"/>
      <c r="H36" s="2"/>
      <c r="I36" s="2"/>
      <c r="J36" s="351"/>
      <c r="K36" s="2"/>
      <c r="L36" s="2"/>
      <c r="M36" s="2"/>
    </row>
    <row r="37" spans="2:13" ht="15" customHeight="1">
      <c r="B37" s="2"/>
      <c r="C37" s="2"/>
      <c r="D37" s="2"/>
      <c r="E37" s="2"/>
      <c r="F37" s="2"/>
      <c r="G37" s="2"/>
      <c r="H37" s="2"/>
      <c r="I37" s="2"/>
      <c r="J37" s="351"/>
      <c r="K37" s="2"/>
      <c r="L37" s="2"/>
      <c r="M37" s="2"/>
    </row>
    <row r="38" spans="2:13" ht="15" customHeight="1">
      <c r="B38" s="2"/>
      <c r="C38" s="2"/>
      <c r="D38" s="2"/>
      <c r="E38" s="2"/>
      <c r="F38" s="2"/>
      <c r="G38" s="2"/>
      <c r="H38" s="2"/>
      <c r="I38" s="2"/>
      <c r="J38" s="351"/>
      <c r="K38" s="2"/>
      <c r="L38" s="2"/>
      <c r="M38" s="2"/>
    </row>
    <row r="39" spans="2:13" ht="15" customHeight="1">
      <c r="B39" s="2"/>
      <c r="C39" s="2"/>
      <c r="D39" s="2"/>
      <c r="E39" s="2"/>
      <c r="F39" s="2"/>
      <c r="G39" s="2"/>
      <c r="H39" s="2"/>
      <c r="I39" s="2"/>
      <c r="J39" s="351"/>
      <c r="K39" s="2"/>
      <c r="L39" s="2"/>
      <c r="M39" s="2"/>
    </row>
    <row r="40" spans="2:13" ht="15" customHeight="1">
      <c r="B40" s="2"/>
      <c r="C40" s="2"/>
      <c r="D40" s="2"/>
      <c r="E40" s="2"/>
      <c r="F40" s="2"/>
      <c r="G40" s="2"/>
      <c r="H40" s="2"/>
      <c r="I40" s="2"/>
      <c r="J40" s="351"/>
      <c r="K40" s="2"/>
      <c r="L40" s="2"/>
      <c r="M40" s="2"/>
    </row>
    <row r="41" spans="2:13" ht="15" customHeight="1">
      <c r="B41" s="2"/>
      <c r="C41" s="2"/>
      <c r="D41" s="2"/>
      <c r="E41" s="2"/>
      <c r="F41" s="2"/>
      <c r="G41" s="2"/>
      <c r="H41" s="2"/>
      <c r="I41" s="2"/>
      <c r="J41" s="351"/>
      <c r="K41" s="2"/>
      <c r="L41" s="2"/>
      <c r="M41" s="2"/>
    </row>
    <row r="42" spans="2:13" ht="15" customHeight="1">
      <c r="B42" s="2"/>
      <c r="C42" s="2"/>
      <c r="D42" s="2"/>
      <c r="E42" s="2"/>
      <c r="F42" s="2"/>
      <c r="G42" s="2"/>
      <c r="H42" s="2"/>
      <c r="I42" s="2"/>
      <c r="J42" s="351"/>
      <c r="K42" s="2"/>
      <c r="L42" s="2"/>
      <c r="M42" s="2"/>
    </row>
    <row r="43" spans="2:13" ht="15" customHeight="1">
      <c r="B43" s="2"/>
      <c r="C43" s="2"/>
      <c r="D43" s="2"/>
      <c r="E43" s="2"/>
      <c r="F43" s="2"/>
      <c r="G43" s="2"/>
      <c r="H43" s="2"/>
      <c r="I43" s="2"/>
      <c r="J43" s="351"/>
      <c r="K43" s="2"/>
      <c r="L43" s="2"/>
      <c r="M43" s="2"/>
    </row>
    <row r="44" spans="2:13" ht="15" customHeight="1">
      <c r="B44" s="2"/>
      <c r="C44" s="2"/>
      <c r="D44" s="2"/>
      <c r="E44" s="2"/>
      <c r="F44" s="2"/>
      <c r="G44" s="2"/>
      <c r="H44" s="2"/>
      <c r="I44" s="2"/>
      <c r="J44" s="351"/>
      <c r="K44" s="2"/>
      <c r="L44" s="2"/>
      <c r="M44" s="2"/>
    </row>
    <row r="45" spans="2:13" ht="15" customHeight="1">
      <c r="B45" s="2"/>
      <c r="C45" s="2"/>
      <c r="D45" s="2"/>
      <c r="E45" s="2"/>
      <c r="F45" s="2"/>
      <c r="G45" s="2"/>
      <c r="H45" s="2"/>
      <c r="I45" s="2"/>
      <c r="J45" s="351"/>
      <c r="K45" s="2"/>
      <c r="L45" s="2"/>
      <c r="M45" s="2"/>
    </row>
    <row r="46" spans="2:13" ht="15" customHeight="1">
      <c r="B46" s="2"/>
      <c r="C46" s="2"/>
      <c r="D46" s="2"/>
      <c r="E46" s="2"/>
      <c r="F46" s="2"/>
      <c r="G46" s="2"/>
      <c r="H46" s="2"/>
      <c r="I46" s="2"/>
      <c r="J46" s="351"/>
      <c r="K46" s="2"/>
      <c r="L46" s="2"/>
      <c r="M46" s="2"/>
    </row>
    <row r="47" spans="2:13" ht="15" customHeight="1">
      <c r="B47" s="2"/>
      <c r="C47" s="2"/>
      <c r="D47" s="2"/>
      <c r="E47" s="2"/>
      <c r="F47" s="2"/>
      <c r="G47" s="2"/>
      <c r="H47" s="2"/>
      <c r="I47" s="2"/>
      <c r="J47" s="351"/>
      <c r="K47" s="2"/>
      <c r="L47" s="2"/>
      <c r="M47" s="2"/>
    </row>
    <row r="48" spans="2:13" ht="15" customHeight="1">
      <c r="B48" s="2"/>
      <c r="C48" s="2"/>
      <c r="D48" s="2"/>
      <c r="E48" s="2"/>
      <c r="F48" s="2"/>
      <c r="G48" s="2"/>
      <c r="H48" s="2"/>
      <c r="I48" s="2"/>
      <c r="J48" s="351"/>
      <c r="K48" s="2"/>
      <c r="L48" s="2"/>
      <c r="M48" s="2"/>
    </row>
    <row r="49" spans="2:13" ht="15" customHeight="1">
      <c r="B49" s="2"/>
      <c r="C49" s="2"/>
      <c r="D49" s="2"/>
      <c r="E49" s="2"/>
      <c r="F49" s="2"/>
      <c r="G49" s="2"/>
      <c r="H49" s="2"/>
      <c r="I49" s="2"/>
      <c r="J49" s="351"/>
      <c r="K49" s="2"/>
      <c r="L49" s="2"/>
      <c r="M49" s="2"/>
    </row>
    <row r="50" spans="2:13" ht="15" customHeight="1">
      <c r="B50" s="2"/>
      <c r="C50" s="2"/>
      <c r="D50" s="2"/>
      <c r="E50" s="2"/>
      <c r="F50" s="2"/>
      <c r="G50" s="2"/>
      <c r="H50" s="2"/>
      <c r="I50" s="2"/>
      <c r="J50" s="351"/>
      <c r="K50" s="2"/>
      <c r="L50" s="2"/>
      <c r="M50" s="2"/>
    </row>
    <row r="51" spans="2:13" ht="15" customHeight="1">
      <c r="B51" s="2"/>
      <c r="C51" s="2"/>
      <c r="D51" s="2"/>
      <c r="E51" s="2"/>
      <c r="F51" s="2"/>
      <c r="G51" s="2"/>
      <c r="H51" s="2"/>
      <c r="I51" s="2"/>
      <c r="J51" s="351"/>
      <c r="K51" s="2"/>
      <c r="L51" s="2"/>
      <c r="M51" s="2"/>
    </row>
    <row r="52" spans="2:13" ht="15" customHeight="1">
      <c r="B52" s="2"/>
      <c r="C52" s="2"/>
      <c r="D52" s="2"/>
      <c r="E52" s="2"/>
      <c r="F52" s="2"/>
      <c r="G52" s="2"/>
      <c r="H52" s="2"/>
      <c r="I52" s="2"/>
      <c r="J52" s="351"/>
      <c r="K52" s="2"/>
      <c r="L52" s="2"/>
      <c r="M52" s="2"/>
    </row>
    <row r="53" spans="2:13" ht="15" customHeight="1">
      <c r="B53" s="2"/>
      <c r="C53" s="2"/>
      <c r="D53" s="2"/>
      <c r="E53" s="2"/>
      <c r="F53" s="2"/>
      <c r="G53" s="2"/>
      <c r="H53" s="2"/>
      <c r="I53" s="2"/>
      <c r="J53" s="351"/>
      <c r="K53" s="2"/>
      <c r="L53" s="2"/>
      <c r="M53" s="2"/>
    </row>
    <row r="54" spans="2:13" ht="15" customHeight="1">
      <c r="B54" s="2"/>
      <c r="C54" s="2"/>
      <c r="D54" s="2"/>
      <c r="E54" s="2"/>
      <c r="F54" s="2"/>
      <c r="G54" s="2"/>
      <c r="H54" s="2"/>
      <c r="I54" s="2"/>
      <c r="J54" s="351"/>
      <c r="K54" s="2"/>
      <c r="L54" s="2"/>
      <c r="M54" s="2"/>
    </row>
    <row r="55" spans="2:13" ht="15" customHeight="1">
      <c r="B55" s="2"/>
      <c r="C55" s="2"/>
      <c r="D55" s="2"/>
      <c r="E55" s="2"/>
      <c r="F55" s="2"/>
      <c r="G55" s="2"/>
      <c r="H55" s="2"/>
      <c r="I55" s="2"/>
      <c r="J55" s="351"/>
      <c r="K55" s="2"/>
      <c r="L55" s="2"/>
      <c r="M55" s="2"/>
    </row>
    <row r="56" spans="2:13" ht="15" customHeight="1">
      <c r="B56" s="2"/>
      <c r="C56" s="2"/>
      <c r="D56" s="2"/>
      <c r="E56" s="2"/>
      <c r="F56" s="2"/>
      <c r="G56" s="2"/>
      <c r="H56" s="2"/>
      <c r="I56" s="2"/>
      <c r="J56" s="351"/>
      <c r="K56" s="2"/>
      <c r="L56" s="2"/>
      <c r="M56" s="2"/>
    </row>
    <row r="57" spans="2:13" ht="15" customHeight="1">
      <c r="B57" s="2"/>
      <c r="C57" s="2"/>
      <c r="D57" s="2"/>
      <c r="E57" s="2"/>
      <c r="F57" s="2"/>
      <c r="G57" s="2"/>
      <c r="H57" s="2"/>
      <c r="I57" s="2"/>
      <c r="J57" s="351"/>
      <c r="K57" s="2"/>
      <c r="L57" s="2"/>
      <c r="M57" s="2"/>
    </row>
    <row r="58" spans="2:13" ht="15" customHeight="1">
      <c r="B58" s="2"/>
      <c r="C58" s="2"/>
      <c r="D58" s="2"/>
      <c r="E58" s="2"/>
      <c r="F58" s="2"/>
      <c r="G58" s="2"/>
      <c r="H58" s="2"/>
      <c r="I58" s="2"/>
      <c r="J58" s="351"/>
      <c r="K58" s="2"/>
      <c r="L58" s="2"/>
      <c r="M58" s="2"/>
    </row>
    <row r="59" spans="2:13" ht="15" customHeight="1">
      <c r="B59" s="2"/>
      <c r="C59" s="2"/>
      <c r="D59" s="2"/>
      <c r="E59" s="2"/>
      <c r="F59" s="2"/>
      <c r="G59" s="2"/>
      <c r="H59" s="2"/>
      <c r="I59" s="2"/>
      <c r="J59" s="351"/>
      <c r="K59" s="2"/>
      <c r="L59" s="2"/>
      <c r="M59" s="2"/>
    </row>
    <row r="60" spans="2:13" ht="15" customHeight="1">
      <c r="B60" s="2"/>
      <c r="C60" s="2"/>
      <c r="D60" s="2"/>
      <c r="E60" s="2"/>
      <c r="F60" s="2"/>
      <c r="G60" s="2"/>
      <c r="H60" s="2"/>
      <c r="I60" s="2"/>
      <c r="J60" s="351"/>
      <c r="K60" s="2"/>
      <c r="L60" s="2"/>
      <c r="M60" s="2"/>
    </row>
    <row r="61" spans="2:13" ht="15" customHeight="1">
      <c r="B61" s="2"/>
      <c r="C61" s="2"/>
      <c r="D61" s="2"/>
      <c r="E61" s="2"/>
      <c r="F61" s="2"/>
      <c r="G61" s="2"/>
      <c r="H61" s="2"/>
      <c r="I61" s="2"/>
      <c r="J61" s="351"/>
      <c r="K61" s="2"/>
      <c r="L61" s="2"/>
      <c r="M61" s="2"/>
    </row>
    <row r="62" spans="2:13" ht="15" customHeight="1">
      <c r="B62" s="2"/>
      <c r="C62" s="2"/>
      <c r="D62" s="2"/>
      <c r="E62" s="2"/>
      <c r="F62" s="2"/>
      <c r="G62" s="2"/>
      <c r="H62" s="2"/>
      <c r="I62" s="2"/>
      <c r="J62" s="351"/>
      <c r="K62" s="2"/>
      <c r="L62" s="2"/>
      <c r="M62" s="2"/>
    </row>
    <row r="63" spans="2:13" ht="15" customHeight="1">
      <c r="B63" s="2"/>
      <c r="C63" s="2"/>
      <c r="D63" s="2"/>
      <c r="E63" s="2"/>
      <c r="F63" s="2"/>
      <c r="G63" s="2"/>
      <c r="H63" s="2"/>
      <c r="I63" s="2"/>
      <c r="J63" s="351"/>
      <c r="K63" s="2"/>
      <c r="L63" s="2"/>
      <c r="M63" s="2"/>
    </row>
    <row r="64" spans="2:13" ht="15" customHeight="1">
      <c r="B64" s="2"/>
      <c r="C64" s="2"/>
      <c r="D64" s="2"/>
      <c r="E64" s="2"/>
      <c r="F64" s="2"/>
      <c r="G64" s="2"/>
      <c r="H64" s="2"/>
      <c r="I64" s="2"/>
      <c r="J64" s="351"/>
      <c r="K64" s="2"/>
      <c r="L64" s="2"/>
      <c r="M64" s="2"/>
    </row>
    <row r="65" spans="2:13" ht="15" customHeight="1">
      <c r="B65" s="2"/>
      <c r="C65" s="2"/>
      <c r="D65" s="2"/>
      <c r="E65" s="2"/>
      <c r="F65" s="2"/>
      <c r="G65" s="2"/>
      <c r="H65" s="2"/>
      <c r="I65" s="2"/>
      <c r="J65" s="351"/>
      <c r="K65" s="2"/>
      <c r="L65" s="2"/>
      <c r="M65" s="2"/>
    </row>
    <row r="66" spans="2:13" ht="15" customHeight="1">
      <c r="B66" s="2"/>
      <c r="C66" s="2"/>
      <c r="D66" s="2"/>
      <c r="E66" s="2"/>
      <c r="F66" s="2"/>
      <c r="G66" s="2"/>
      <c r="H66" s="2"/>
      <c r="I66" s="2"/>
      <c r="J66" s="351"/>
      <c r="K66" s="2"/>
      <c r="L66" s="2"/>
      <c r="M66" s="2"/>
    </row>
    <row r="67" spans="2:13" ht="15" customHeight="1">
      <c r="B67" s="2"/>
      <c r="C67" s="2"/>
      <c r="D67" s="2"/>
      <c r="E67" s="2"/>
      <c r="F67" s="2"/>
      <c r="G67" s="2"/>
      <c r="H67" s="2"/>
      <c r="I67" s="2"/>
      <c r="J67" s="351"/>
      <c r="K67" s="2"/>
      <c r="L67" s="2"/>
      <c r="M67" s="2"/>
    </row>
    <row r="68" spans="2:13" ht="15" customHeight="1">
      <c r="B68" s="2"/>
      <c r="C68" s="2"/>
      <c r="D68" s="2"/>
      <c r="E68" s="2"/>
      <c r="F68" s="2"/>
      <c r="G68" s="2"/>
      <c r="H68" s="2"/>
      <c r="I68" s="2"/>
      <c r="J68" s="351"/>
      <c r="K68" s="2"/>
      <c r="L68" s="2"/>
      <c r="M68" s="2"/>
    </row>
    <row r="69" spans="2:13" ht="15" customHeight="1">
      <c r="B69" s="2"/>
      <c r="C69" s="2"/>
      <c r="D69" s="2"/>
      <c r="E69" s="2"/>
      <c r="F69" s="2"/>
      <c r="G69" s="2"/>
      <c r="H69" s="2"/>
      <c r="I69" s="2"/>
      <c r="J69" s="351"/>
      <c r="K69" s="2"/>
      <c r="L69" s="2"/>
      <c r="M69" s="2"/>
    </row>
    <row r="70" spans="2:13" ht="15" customHeight="1">
      <c r="B70" s="2"/>
      <c r="C70" s="2"/>
      <c r="D70" s="2"/>
      <c r="E70" s="2"/>
      <c r="F70" s="2"/>
      <c r="G70" s="2"/>
      <c r="H70" s="2"/>
      <c r="I70" s="2"/>
      <c r="J70" s="351"/>
      <c r="K70" s="2"/>
      <c r="L70" s="2"/>
      <c r="M70" s="2"/>
    </row>
    <row r="71" spans="2:13" ht="15" customHeight="1">
      <c r="B71" s="2"/>
      <c r="C71" s="2"/>
      <c r="D71" s="2"/>
      <c r="E71" s="2"/>
      <c r="F71" s="2"/>
      <c r="G71" s="2"/>
      <c r="H71" s="2"/>
      <c r="I71" s="2"/>
      <c r="J71" s="351"/>
      <c r="K71" s="2"/>
      <c r="L71" s="2"/>
      <c r="M71" s="2"/>
    </row>
    <row r="72" spans="2:13" ht="15" customHeight="1">
      <c r="B72" s="2"/>
      <c r="C72" s="2"/>
      <c r="D72" s="2"/>
      <c r="E72" s="2"/>
      <c r="F72" s="2"/>
      <c r="G72" s="2"/>
      <c r="H72" s="2"/>
      <c r="I72" s="2"/>
      <c r="J72" s="351"/>
      <c r="K72" s="2"/>
      <c r="L72" s="2"/>
      <c r="M72" s="2"/>
    </row>
    <row r="73" spans="2:13" ht="15" customHeight="1">
      <c r="B73" s="2"/>
      <c r="C73" s="2"/>
      <c r="D73" s="2"/>
      <c r="E73" s="2"/>
      <c r="F73" s="2"/>
      <c r="G73" s="2"/>
      <c r="H73" s="2"/>
      <c r="I73" s="2"/>
      <c r="J73" s="351"/>
      <c r="K73" s="2"/>
      <c r="L73" s="2"/>
      <c r="M73" s="2"/>
    </row>
    <row r="74" spans="2:13" ht="15" customHeight="1">
      <c r="B74" s="2"/>
      <c r="C74" s="2"/>
      <c r="D74" s="2"/>
      <c r="E74" s="2"/>
      <c r="F74" s="2"/>
      <c r="G74" s="2"/>
      <c r="H74" s="2"/>
      <c r="I74" s="2"/>
      <c r="J74" s="351"/>
      <c r="K74" s="2"/>
      <c r="L74" s="2"/>
      <c r="M74" s="2"/>
    </row>
    <row r="75" spans="2:13" ht="15" customHeight="1">
      <c r="B75" s="2"/>
      <c r="C75" s="2"/>
      <c r="D75" s="2"/>
      <c r="E75" s="2"/>
      <c r="F75" s="2"/>
      <c r="G75" s="2"/>
      <c r="H75" s="2"/>
      <c r="I75" s="2"/>
      <c r="J75" s="351"/>
      <c r="K75" s="2"/>
      <c r="L75" s="2"/>
      <c r="M75" s="2"/>
    </row>
    <row r="76" spans="2:13" ht="15" customHeight="1">
      <c r="B76" s="2"/>
      <c r="C76" s="2"/>
      <c r="D76" s="2"/>
      <c r="E76" s="2"/>
      <c r="F76" s="2"/>
      <c r="G76" s="2"/>
      <c r="H76" s="2"/>
      <c r="I76" s="2"/>
      <c r="J76" s="351"/>
      <c r="K76" s="2"/>
      <c r="L76" s="2"/>
      <c r="M76" s="2"/>
    </row>
    <row r="77" spans="2:13" ht="15" customHeight="1">
      <c r="B77" s="2"/>
      <c r="C77" s="2"/>
      <c r="D77" s="2"/>
      <c r="E77" s="2"/>
      <c r="F77" s="2"/>
      <c r="G77" s="2"/>
      <c r="H77" s="2"/>
      <c r="I77" s="2"/>
      <c r="J77" s="351"/>
      <c r="K77" s="2"/>
      <c r="L77" s="2"/>
      <c r="M77" s="2"/>
    </row>
    <row r="78" spans="2:13" ht="15" customHeight="1">
      <c r="B78" s="2"/>
      <c r="C78" s="2"/>
      <c r="D78" s="2"/>
      <c r="E78" s="2"/>
      <c r="F78" s="2"/>
      <c r="G78" s="2"/>
      <c r="H78" s="2"/>
      <c r="I78" s="2"/>
      <c r="J78" s="351"/>
      <c r="K78" s="2"/>
      <c r="L78" s="2"/>
      <c r="M78" s="2"/>
    </row>
    <row r="79" spans="2:13" ht="15" customHeight="1">
      <c r="B79" s="2"/>
      <c r="C79" s="2"/>
      <c r="D79" s="2"/>
      <c r="E79" s="2"/>
      <c r="F79" s="2"/>
      <c r="G79" s="2"/>
      <c r="H79" s="2"/>
      <c r="I79" s="2"/>
      <c r="J79" s="351"/>
      <c r="K79" s="2"/>
      <c r="L79" s="2"/>
      <c r="M79" s="2"/>
    </row>
    <row r="80" spans="2:13" ht="15" customHeight="1">
      <c r="B80" s="2"/>
      <c r="C80" s="2"/>
      <c r="D80" s="2"/>
      <c r="E80" s="2"/>
      <c r="F80" s="2"/>
      <c r="G80" s="2"/>
      <c r="H80" s="2"/>
      <c r="I80" s="2"/>
      <c r="J80" s="351"/>
      <c r="K80" s="2"/>
      <c r="L80" s="2"/>
      <c r="M80" s="2"/>
    </row>
    <row r="81" spans="2:13" ht="15" customHeight="1">
      <c r="B81" s="2"/>
      <c r="C81" s="2"/>
      <c r="D81" s="2"/>
      <c r="E81" s="2"/>
      <c r="F81" s="2"/>
      <c r="G81" s="2"/>
      <c r="H81" s="2"/>
      <c r="I81" s="2"/>
      <c r="J81" s="351"/>
      <c r="K81" s="2"/>
      <c r="L81" s="2"/>
      <c r="M81" s="2"/>
    </row>
    <row r="82" spans="2:13" ht="15" customHeight="1">
      <c r="B82" s="2"/>
      <c r="C82" s="2"/>
      <c r="D82" s="2"/>
      <c r="E82" s="2"/>
      <c r="F82" s="2"/>
      <c r="G82" s="2"/>
      <c r="H82" s="2"/>
      <c r="I82" s="2"/>
      <c r="J82" s="351"/>
      <c r="K82" s="2"/>
      <c r="L82" s="2"/>
      <c r="M82" s="2"/>
    </row>
    <row r="83" spans="2:13" ht="15" customHeight="1">
      <c r="B83" s="2"/>
      <c r="C83" s="2"/>
      <c r="D83" s="2"/>
      <c r="E83" s="2"/>
      <c r="F83" s="2"/>
      <c r="G83" s="2"/>
      <c r="H83" s="2"/>
      <c r="I83" s="2"/>
      <c r="J83" s="351"/>
      <c r="K83" s="2"/>
      <c r="L83" s="2"/>
      <c r="M83" s="2"/>
    </row>
    <row r="84" spans="2:13" ht="15" customHeight="1">
      <c r="B84" s="2"/>
      <c r="C84" s="2"/>
      <c r="D84" s="2"/>
      <c r="E84" s="2"/>
      <c r="F84" s="2"/>
      <c r="G84" s="2"/>
      <c r="H84" s="2"/>
      <c r="I84" s="2"/>
      <c r="J84" s="351"/>
      <c r="K84" s="2"/>
      <c r="L84" s="2"/>
      <c r="M84" s="2"/>
    </row>
    <row r="85" spans="2:13" ht="15" customHeight="1">
      <c r="B85" s="2"/>
      <c r="C85" s="2"/>
      <c r="D85" s="2"/>
      <c r="E85" s="2"/>
      <c r="F85" s="2"/>
      <c r="G85" s="2"/>
      <c r="H85" s="2"/>
      <c r="I85" s="2"/>
      <c r="J85" s="351"/>
      <c r="K85" s="2"/>
      <c r="L85" s="2"/>
      <c r="M85" s="2"/>
    </row>
    <row r="86" spans="2:13" ht="15" customHeight="1">
      <c r="B86" s="2"/>
      <c r="C86" s="2"/>
      <c r="D86" s="2"/>
      <c r="E86" s="2"/>
      <c r="F86" s="2"/>
      <c r="G86" s="2"/>
      <c r="H86" s="2"/>
      <c r="I86" s="2"/>
      <c r="J86" s="351"/>
      <c r="K86" s="2"/>
      <c r="L86" s="2"/>
      <c r="M86" s="2"/>
    </row>
    <row r="87" spans="2:13" ht="15" customHeight="1">
      <c r="B87" s="2"/>
      <c r="C87" s="2"/>
      <c r="D87" s="2"/>
      <c r="E87" s="2"/>
      <c r="F87" s="2"/>
      <c r="G87" s="2"/>
      <c r="H87" s="2"/>
      <c r="I87" s="2"/>
      <c r="J87" s="351"/>
      <c r="K87" s="2"/>
      <c r="L87" s="2"/>
      <c r="M87" s="2"/>
    </row>
    <row r="88" spans="2:13" ht="15" customHeight="1">
      <c r="B88" s="2"/>
      <c r="C88" s="2"/>
      <c r="D88" s="2"/>
      <c r="E88" s="2"/>
      <c r="F88" s="2"/>
      <c r="G88" s="2"/>
      <c r="H88" s="2"/>
      <c r="I88" s="2"/>
      <c r="J88" s="351"/>
      <c r="K88" s="2"/>
      <c r="L88" s="2"/>
      <c r="M88" s="2"/>
    </row>
    <row r="89" spans="2:13" ht="15" customHeight="1">
      <c r="B89" s="2"/>
      <c r="C89" s="2"/>
      <c r="D89" s="2"/>
      <c r="E89" s="2"/>
      <c r="F89" s="2"/>
      <c r="G89" s="2"/>
      <c r="H89" s="2"/>
      <c r="I89" s="2"/>
      <c r="J89" s="351"/>
      <c r="K89" s="2"/>
      <c r="L89" s="2"/>
      <c r="M89" s="2"/>
    </row>
    <row r="90" spans="2:13" ht="15" customHeight="1">
      <c r="B90" s="2"/>
      <c r="C90" s="2"/>
      <c r="D90" s="2"/>
      <c r="E90" s="2"/>
      <c r="F90" s="2"/>
      <c r="G90" s="2"/>
      <c r="H90" s="2"/>
      <c r="I90" s="2"/>
      <c r="J90" s="351"/>
      <c r="K90" s="2"/>
      <c r="L90" s="2"/>
      <c r="M90" s="2"/>
    </row>
    <row r="91" spans="2:13" ht="15" customHeight="1">
      <c r="B91" s="2"/>
      <c r="C91" s="2"/>
      <c r="D91" s="2"/>
      <c r="E91" s="2"/>
      <c r="F91" s="2"/>
      <c r="G91" s="2"/>
      <c r="H91" s="2"/>
      <c r="I91" s="2"/>
      <c r="J91" s="351"/>
      <c r="K91" s="2"/>
      <c r="L91" s="2"/>
      <c r="M91" s="2"/>
    </row>
    <row r="92" spans="2:13" ht="15" customHeight="1">
      <c r="B92" s="2"/>
      <c r="C92" s="2"/>
      <c r="D92" s="2"/>
      <c r="E92" s="2"/>
      <c r="F92" s="2"/>
      <c r="G92" s="2"/>
      <c r="H92" s="2"/>
      <c r="I92" s="2"/>
      <c r="J92" s="351"/>
      <c r="K92" s="2"/>
      <c r="L92" s="2"/>
      <c r="M92" s="2"/>
    </row>
    <row r="93" spans="2:13" ht="15" customHeight="1">
      <c r="B93" s="2"/>
      <c r="C93" s="2"/>
      <c r="D93" s="2"/>
      <c r="E93" s="2"/>
      <c r="F93" s="2"/>
      <c r="G93" s="2"/>
      <c r="H93" s="2"/>
      <c r="I93" s="2"/>
      <c r="J93" s="351"/>
      <c r="K93" s="2"/>
      <c r="L93" s="2"/>
      <c r="M93" s="2"/>
    </row>
    <row r="94" spans="2:13" ht="15" customHeight="1">
      <c r="B94" s="2"/>
      <c r="C94" s="2"/>
      <c r="D94" s="2"/>
      <c r="E94" s="2"/>
      <c r="F94" s="2"/>
      <c r="G94" s="2"/>
      <c r="H94" s="2"/>
      <c r="I94" s="2"/>
      <c r="J94" s="351"/>
      <c r="K94" s="2"/>
      <c r="L94" s="2"/>
      <c r="M94" s="2"/>
    </row>
    <row r="95" spans="2:13" ht="15" customHeight="1">
      <c r="B95" s="2"/>
      <c r="C95" s="2"/>
      <c r="D95" s="2"/>
      <c r="E95" s="2"/>
      <c r="F95" s="2"/>
      <c r="G95" s="2"/>
      <c r="H95" s="2"/>
      <c r="I95" s="2"/>
      <c r="J95" s="351"/>
      <c r="K95" s="2"/>
      <c r="L95" s="2"/>
      <c r="M95" s="2"/>
    </row>
    <row r="96" spans="2:13" ht="15" customHeight="1">
      <c r="B96" s="2"/>
      <c r="C96" s="2"/>
      <c r="D96" s="2"/>
      <c r="E96" s="2"/>
      <c r="F96" s="2"/>
      <c r="G96" s="2"/>
      <c r="H96" s="2"/>
      <c r="I96" s="2"/>
      <c r="J96" s="351"/>
      <c r="K96" s="2"/>
      <c r="L96" s="2"/>
      <c r="M96" s="2"/>
    </row>
    <row r="97" spans="2:13" ht="15" customHeight="1">
      <c r="B97" s="2"/>
      <c r="C97" s="2"/>
      <c r="D97" s="2"/>
      <c r="E97" s="2"/>
      <c r="F97" s="2"/>
      <c r="G97" s="2"/>
      <c r="H97" s="2"/>
      <c r="I97" s="2"/>
      <c r="J97" s="351"/>
      <c r="K97" s="2"/>
      <c r="L97" s="2"/>
      <c r="M97" s="2"/>
    </row>
    <row r="98" spans="2:13" ht="15" customHeight="1">
      <c r="B98" s="2"/>
      <c r="C98" s="2"/>
      <c r="D98" s="2"/>
      <c r="E98" s="2"/>
      <c r="F98" s="2"/>
      <c r="G98" s="2"/>
      <c r="H98" s="2"/>
      <c r="I98" s="2"/>
      <c r="J98" s="351"/>
      <c r="K98" s="2"/>
      <c r="L98" s="2"/>
      <c r="M98" s="2"/>
    </row>
    <row r="99" spans="2:13" ht="15" customHeight="1">
      <c r="B99" s="2"/>
      <c r="C99" s="2"/>
      <c r="D99" s="2"/>
      <c r="E99" s="2"/>
      <c r="F99" s="2"/>
      <c r="G99" s="2"/>
      <c r="H99" s="2"/>
      <c r="I99" s="2"/>
      <c r="J99" s="351"/>
      <c r="K99" s="2"/>
      <c r="L99" s="2"/>
      <c r="M99" s="2"/>
    </row>
    <row r="100" spans="2:13" ht="15" customHeight="1">
      <c r="B100" s="2"/>
      <c r="C100" s="2"/>
      <c r="D100" s="2"/>
      <c r="E100" s="2"/>
      <c r="F100" s="2"/>
      <c r="G100" s="2"/>
      <c r="H100" s="2"/>
      <c r="I100" s="2"/>
      <c r="J100" s="351"/>
      <c r="K100" s="2"/>
      <c r="L100" s="2"/>
      <c r="M100" s="2"/>
    </row>
    <row r="101" spans="2:13" ht="15" customHeight="1">
      <c r="B101" s="2"/>
      <c r="C101" s="2"/>
      <c r="D101" s="2"/>
      <c r="E101" s="2"/>
      <c r="F101" s="2"/>
      <c r="G101" s="2"/>
      <c r="H101" s="2"/>
      <c r="I101" s="2"/>
      <c r="J101" s="351"/>
      <c r="K101" s="2"/>
      <c r="L101" s="2"/>
      <c r="M101" s="2"/>
    </row>
    <row r="102" spans="2:13" ht="15" customHeight="1">
      <c r="B102" s="2"/>
      <c r="C102" s="2"/>
      <c r="D102" s="2"/>
      <c r="E102" s="2"/>
      <c r="F102" s="2"/>
      <c r="G102" s="2"/>
      <c r="H102" s="2"/>
      <c r="I102" s="2"/>
      <c r="J102" s="351"/>
      <c r="K102" s="2"/>
      <c r="L102" s="2"/>
      <c r="M102" s="2"/>
    </row>
    <row r="103" spans="2:13" ht="15" customHeight="1">
      <c r="B103" s="2"/>
      <c r="C103" s="2"/>
      <c r="D103" s="2"/>
      <c r="E103" s="2"/>
      <c r="F103" s="2"/>
      <c r="G103" s="2"/>
      <c r="H103" s="2"/>
      <c r="I103" s="2"/>
      <c r="J103" s="351"/>
      <c r="K103" s="2"/>
      <c r="L103" s="2"/>
      <c r="M103" s="2"/>
    </row>
    <row r="104" spans="2:13" ht="15" customHeight="1">
      <c r="B104" s="2"/>
      <c r="C104" s="2"/>
      <c r="D104" s="2"/>
      <c r="E104" s="2"/>
      <c r="F104" s="2"/>
      <c r="G104" s="2"/>
      <c r="H104" s="2"/>
      <c r="I104" s="2"/>
      <c r="J104" s="351"/>
      <c r="K104" s="2"/>
      <c r="L104" s="2"/>
      <c r="M104" s="2"/>
    </row>
    <row r="105" spans="2:13" ht="15" customHeight="1">
      <c r="B105" s="2"/>
      <c r="C105" s="2"/>
      <c r="D105" s="2"/>
      <c r="E105" s="2"/>
      <c r="F105" s="2"/>
      <c r="G105" s="2"/>
      <c r="H105" s="2"/>
      <c r="I105" s="2"/>
      <c r="J105" s="351"/>
      <c r="K105" s="2"/>
      <c r="L105" s="2"/>
      <c r="M105" s="2"/>
    </row>
    <row r="106" spans="2:13" ht="15" customHeight="1">
      <c r="B106" s="2"/>
      <c r="C106" s="2"/>
      <c r="D106" s="2"/>
      <c r="E106" s="2"/>
      <c r="F106" s="2"/>
      <c r="G106" s="2"/>
      <c r="H106" s="2"/>
      <c r="I106" s="2"/>
      <c r="J106" s="351"/>
      <c r="K106" s="2"/>
      <c r="L106" s="2"/>
      <c r="M106" s="2"/>
    </row>
    <row r="107" spans="2:13" ht="15" customHeight="1">
      <c r="B107" s="2"/>
      <c r="C107" s="2"/>
      <c r="D107" s="2"/>
      <c r="E107" s="2"/>
      <c r="F107" s="2"/>
      <c r="G107" s="2"/>
      <c r="H107" s="2"/>
      <c r="I107" s="2"/>
      <c r="J107" s="351"/>
      <c r="K107" s="2"/>
      <c r="L107" s="2"/>
      <c r="M107" s="2"/>
    </row>
    <row r="108" spans="2:13" ht="15" customHeight="1">
      <c r="B108" s="2"/>
      <c r="C108" s="2"/>
      <c r="D108" s="2"/>
      <c r="E108" s="2"/>
      <c r="F108" s="2"/>
      <c r="G108" s="2"/>
      <c r="H108" s="2"/>
      <c r="I108" s="2"/>
      <c r="J108" s="351"/>
      <c r="K108" s="2"/>
      <c r="L108" s="2"/>
      <c r="M108" s="2"/>
    </row>
    <row r="109" spans="2:13" ht="15" customHeight="1">
      <c r="B109" s="2"/>
      <c r="C109" s="2"/>
      <c r="D109" s="2"/>
      <c r="E109" s="2"/>
      <c r="F109" s="2"/>
      <c r="G109" s="2"/>
      <c r="H109" s="2"/>
      <c r="I109" s="2"/>
      <c r="J109" s="351"/>
      <c r="K109" s="2"/>
      <c r="L109" s="2"/>
      <c r="M109" s="2"/>
    </row>
    <row r="110" spans="2:13" ht="15" customHeight="1">
      <c r="B110" s="2"/>
      <c r="C110" s="2"/>
      <c r="D110" s="2"/>
      <c r="E110" s="2"/>
      <c r="F110" s="2"/>
      <c r="G110" s="2"/>
      <c r="H110" s="2"/>
      <c r="I110" s="2"/>
      <c r="J110" s="351"/>
      <c r="K110" s="2"/>
      <c r="L110" s="2"/>
      <c r="M110" s="2"/>
    </row>
    <row r="111" spans="2:13" ht="15" customHeight="1">
      <c r="B111" s="2"/>
      <c r="C111" s="2"/>
      <c r="D111" s="2"/>
      <c r="E111" s="2"/>
      <c r="F111" s="2"/>
      <c r="G111" s="2"/>
      <c r="H111" s="2"/>
      <c r="I111" s="2"/>
      <c r="J111" s="351"/>
      <c r="K111" s="2"/>
      <c r="L111" s="2"/>
      <c r="M111" s="2"/>
    </row>
    <row r="112" spans="2:13" ht="15" customHeight="1">
      <c r="B112" s="2"/>
      <c r="C112" s="2"/>
      <c r="D112" s="2"/>
      <c r="E112" s="2"/>
      <c r="F112" s="2"/>
      <c r="G112" s="2"/>
      <c r="H112" s="2"/>
      <c r="I112" s="2"/>
      <c r="J112" s="351"/>
      <c r="K112" s="2"/>
      <c r="L112" s="2"/>
      <c r="M112" s="2"/>
    </row>
    <row r="113" spans="2:13" ht="15" customHeight="1">
      <c r="B113" s="2"/>
      <c r="C113" s="2"/>
      <c r="D113" s="2"/>
      <c r="E113" s="2"/>
      <c r="F113" s="2"/>
      <c r="G113" s="2"/>
      <c r="H113" s="2"/>
      <c r="I113" s="2"/>
      <c r="J113" s="351"/>
      <c r="K113" s="2"/>
      <c r="L113" s="2"/>
      <c r="M113" s="2"/>
    </row>
    <row r="114" spans="2:13" ht="15" customHeight="1">
      <c r="B114" s="2"/>
      <c r="C114" s="2"/>
      <c r="D114" s="2"/>
      <c r="E114" s="2"/>
      <c r="F114" s="2"/>
      <c r="G114" s="2"/>
      <c r="H114" s="2"/>
      <c r="I114" s="2"/>
      <c r="J114" s="351"/>
      <c r="K114" s="2"/>
      <c r="L114" s="2"/>
      <c r="M114" s="2"/>
    </row>
    <row r="115" spans="2:13" ht="15" customHeight="1">
      <c r="B115" s="2"/>
      <c r="C115" s="2"/>
      <c r="D115" s="2"/>
      <c r="E115" s="2"/>
      <c r="F115" s="2"/>
      <c r="G115" s="2"/>
      <c r="H115" s="2"/>
      <c r="I115" s="2"/>
      <c r="J115" s="351"/>
      <c r="K115" s="2"/>
      <c r="L115" s="2"/>
      <c r="M115" s="2"/>
    </row>
    <row r="116" spans="2:13" ht="15" customHeight="1">
      <c r="B116" s="2"/>
      <c r="C116" s="2"/>
      <c r="D116" s="2"/>
      <c r="E116" s="2"/>
      <c r="F116" s="2"/>
      <c r="G116" s="2"/>
      <c r="H116" s="2"/>
      <c r="I116" s="2"/>
      <c r="J116" s="351"/>
      <c r="K116" s="2"/>
      <c r="L116" s="2"/>
      <c r="M116" s="2"/>
    </row>
    <row r="117" spans="2:13" ht="15" customHeight="1">
      <c r="B117" s="2"/>
      <c r="C117" s="2"/>
      <c r="D117" s="2"/>
      <c r="E117" s="2"/>
      <c r="F117" s="2"/>
      <c r="G117" s="2"/>
      <c r="H117" s="2"/>
      <c r="I117" s="2"/>
      <c r="J117" s="351"/>
      <c r="K117" s="2"/>
      <c r="L117" s="2"/>
      <c r="M117" s="2"/>
    </row>
    <row r="118" spans="2:13" ht="15" customHeight="1">
      <c r="B118" s="2"/>
      <c r="C118" s="2"/>
      <c r="D118" s="2"/>
      <c r="E118" s="2"/>
      <c r="F118" s="2"/>
      <c r="G118" s="2"/>
      <c r="H118" s="2"/>
      <c r="I118" s="2"/>
      <c r="J118" s="351"/>
      <c r="K118" s="2"/>
      <c r="L118" s="2"/>
      <c r="M118" s="2"/>
    </row>
    <row r="119" spans="2:13" ht="15" customHeight="1">
      <c r="B119" s="2"/>
      <c r="C119" s="2"/>
      <c r="D119" s="2"/>
      <c r="E119" s="2"/>
      <c r="F119" s="2"/>
      <c r="G119" s="2"/>
      <c r="H119" s="2"/>
      <c r="I119" s="2"/>
      <c r="J119" s="351"/>
      <c r="K119" s="2"/>
      <c r="L119" s="2"/>
      <c r="M119" s="2"/>
    </row>
    <row r="120" spans="2:13" ht="15" customHeight="1">
      <c r="B120" s="2"/>
      <c r="C120" s="2"/>
      <c r="D120" s="2"/>
      <c r="E120" s="2"/>
      <c r="F120" s="2"/>
      <c r="G120" s="2"/>
      <c r="H120" s="2"/>
      <c r="I120" s="2"/>
      <c r="J120" s="351"/>
      <c r="K120" s="2"/>
      <c r="L120" s="2"/>
      <c r="M120" s="2"/>
    </row>
    <row r="121" spans="2:13" ht="15" customHeight="1">
      <c r="B121" s="2"/>
      <c r="C121" s="2"/>
      <c r="D121" s="2"/>
      <c r="E121" s="2"/>
      <c r="F121" s="2"/>
      <c r="G121" s="2"/>
      <c r="H121" s="2"/>
      <c r="I121" s="2"/>
      <c r="J121" s="351"/>
      <c r="K121" s="2"/>
      <c r="L121" s="2"/>
      <c r="M121" s="2"/>
    </row>
    <row r="122" spans="2:13" ht="15" customHeight="1">
      <c r="B122" s="2"/>
      <c r="C122" s="2"/>
      <c r="D122" s="2"/>
      <c r="E122" s="2"/>
      <c r="F122" s="2"/>
      <c r="G122" s="2"/>
      <c r="H122" s="2"/>
      <c r="I122" s="2"/>
      <c r="J122" s="351"/>
      <c r="K122" s="2"/>
      <c r="L122" s="2"/>
      <c r="M122" s="2"/>
    </row>
    <row r="123" spans="2:13" ht="15" customHeight="1">
      <c r="B123" s="2"/>
      <c r="C123" s="2"/>
      <c r="D123" s="2"/>
      <c r="E123" s="2"/>
      <c r="F123" s="2"/>
      <c r="G123" s="2"/>
      <c r="H123" s="2"/>
      <c r="I123" s="2"/>
      <c r="J123" s="351"/>
      <c r="K123" s="2"/>
      <c r="L123" s="2"/>
      <c r="M123" s="2"/>
    </row>
    <row r="124" spans="2:13" ht="15" customHeight="1">
      <c r="B124" s="2"/>
      <c r="C124" s="2"/>
      <c r="D124" s="2"/>
      <c r="E124" s="2"/>
      <c r="F124" s="2"/>
      <c r="G124" s="2"/>
      <c r="H124" s="2"/>
      <c r="I124" s="2"/>
      <c r="J124" s="351"/>
      <c r="K124" s="2"/>
      <c r="L124" s="2"/>
      <c r="M124" s="2"/>
    </row>
    <row r="125" spans="2:13" ht="15" customHeight="1">
      <c r="B125" s="2"/>
      <c r="C125" s="2"/>
      <c r="D125" s="2"/>
      <c r="E125" s="2"/>
      <c r="F125" s="2"/>
      <c r="G125" s="2"/>
      <c r="H125" s="2"/>
      <c r="I125" s="2"/>
      <c r="J125" s="351"/>
      <c r="K125" s="2"/>
      <c r="L125" s="2"/>
      <c r="M125" s="2"/>
    </row>
    <row r="126" spans="2:13" ht="15" customHeight="1">
      <c r="B126" s="2"/>
      <c r="C126" s="2"/>
      <c r="D126" s="2"/>
      <c r="E126" s="2"/>
      <c r="F126" s="2"/>
      <c r="G126" s="2"/>
      <c r="H126" s="2"/>
      <c r="I126" s="2"/>
      <c r="J126" s="351"/>
      <c r="K126" s="2"/>
      <c r="L126" s="2"/>
      <c r="M126" s="2"/>
    </row>
    <row r="127" spans="2:13" ht="15" customHeight="1">
      <c r="B127" s="2"/>
      <c r="C127" s="2"/>
      <c r="D127" s="2"/>
      <c r="E127" s="2"/>
      <c r="F127" s="2"/>
      <c r="G127" s="2"/>
      <c r="H127" s="2"/>
      <c r="I127" s="2"/>
      <c r="J127" s="351"/>
      <c r="K127" s="2"/>
      <c r="L127" s="2"/>
      <c r="M127" s="2"/>
    </row>
    <row r="128" spans="2:13" ht="15" customHeight="1">
      <c r="B128" s="2"/>
      <c r="C128" s="2"/>
      <c r="D128" s="2"/>
      <c r="E128" s="2"/>
      <c r="F128" s="2"/>
      <c r="G128" s="2"/>
      <c r="H128" s="2"/>
      <c r="I128" s="2"/>
      <c r="J128" s="351"/>
      <c r="K128" s="2"/>
      <c r="L128" s="2"/>
      <c r="M128" s="2"/>
    </row>
    <row r="129" spans="2:13" ht="15" customHeight="1">
      <c r="B129" s="2"/>
      <c r="C129" s="2"/>
      <c r="D129" s="2"/>
      <c r="E129" s="2"/>
      <c r="F129" s="2"/>
      <c r="G129" s="2"/>
      <c r="H129" s="2"/>
      <c r="I129" s="2"/>
      <c r="J129" s="351"/>
      <c r="K129" s="2"/>
      <c r="L129" s="2"/>
      <c r="M129" s="2"/>
    </row>
    <row r="130" spans="2:13" ht="15" customHeight="1">
      <c r="B130" s="2"/>
      <c r="C130" s="2"/>
      <c r="D130" s="2"/>
      <c r="E130" s="2"/>
      <c r="F130" s="2"/>
      <c r="G130" s="2"/>
      <c r="H130" s="2"/>
      <c r="I130" s="2"/>
      <c r="J130" s="351"/>
      <c r="K130" s="2"/>
      <c r="L130" s="2"/>
      <c r="M130" s="2"/>
    </row>
    <row r="131" spans="2:13" ht="15" customHeight="1">
      <c r="B131" s="2"/>
      <c r="C131" s="2"/>
      <c r="D131" s="2"/>
      <c r="E131" s="2"/>
      <c r="F131" s="2"/>
      <c r="G131" s="2"/>
      <c r="H131" s="2"/>
      <c r="I131" s="2"/>
      <c r="J131" s="351"/>
      <c r="K131" s="2"/>
      <c r="L131" s="2"/>
      <c r="M131" s="2"/>
    </row>
    <row r="132" spans="2:13" ht="15" customHeight="1">
      <c r="B132" s="2"/>
      <c r="C132" s="2"/>
      <c r="D132" s="2"/>
      <c r="E132" s="2"/>
      <c r="F132" s="2"/>
      <c r="G132" s="2"/>
      <c r="H132" s="2"/>
      <c r="I132" s="2"/>
      <c r="J132" s="351"/>
      <c r="K132" s="2"/>
      <c r="L132" s="2"/>
      <c r="M132" s="2"/>
    </row>
    <row r="133" spans="2:13" ht="15" customHeight="1">
      <c r="B133" s="2"/>
      <c r="C133" s="2"/>
      <c r="D133" s="2"/>
      <c r="E133" s="2"/>
      <c r="F133" s="2"/>
      <c r="G133" s="2"/>
      <c r="H133" s="2"/>
      <c r="I133" s="2"/>
      <c r="J133" s="351"/>
      <c r="K133" s="2"/>
      <c r="L133" s="2"/>
      <c r="M133" s="2"/>
    </row>
    <row r="134" spans="2:13" ht="15" customHeight="1">
      <c r="B134" s="2"/>
      <c r="C134" s="2"/>
      <c r="D134" s="2"/>
      <c r="E134" s="2"/>
      <c r="F134" s="2"/>
      <c r="G134" s="2"/>
      <c r="H134" s="2"/>
      <c r="I134" s="2"/>
      <c r="J134" s="351"/>
      <c r="K134" s="2"/>
      <c r="L134" s="2"/>
      <c r="M134" s="2"/>
    </row>
    <row r="135" spans="2:13" ht="15" customHeight="1">
      <c r="B135" s="2"/>
      <c r="C135" s="2"/>
      <c r="D135" s="2"/>
      <c r="E135" s="2"/>
      <c r="F135" s="2"/>
      <c r="G135" s="2"/>
      <c r="H135" s="2"/>
      <c r="I135" s="2"/>
      <c r="J135" s="351"/>
      <c r="K135" s="2"/>
      <c r="L135" s="2"/>
      <c r="M135" s="2"/>
    </row>
    <row r="136" spans="2:13" ht="15" customHeight="1">
      <c r="B136" s="2"/>
      <c r="C136" s="2"/>
      <c r="D136" s="2"/>
      <c r="E136" s="2"/>
      <c r="F136" s="2"/>
      <c r="G136" s="2"/>
      <c r="H136" s="2"/>
      <c r="I136" s="2"/>
      <c r="J136" s="351"/>
      <c r="K136" s="2"/>
      <c r="L136" s="2"/>
      <c r="M136" s="2"/>
    </row>
    <row r="137" spans="2:13" ht="15" customHeight="1">
      <c r="B137" s="2"/>
      <c r="C137" s="2"/>
      <c r="D137" s="2"/>
      <c r="E137" s="2"/>
      <c r="F137" s="2"/>
      <c r="G137" s="2"/>
      <c r="H137" s="2"/>
      <c r="I137" s="2"/>
      <c r="J137" s="351"/>
      <c r="K137" s="2"/>
      <c r="L137" s="2"/>
      <c r="M137" s="2"/>
    </row>
    <row r="138" spans="2:13" ht="15" customHeight="1">
      <c r="B138" s="2"/>
      <c r="C138" s="2"/>
      <c r="D138" s="2"/>
      <c r="E138" s="2"/>
      <c r="F138" s="2"/>
      <c r="G138" s="2"/>
      <c r="H138" s="2"/>
      <c r="I138" s="2"/>
      <c r="J138" s="351"/>
      <c r="K138" s="2"/>
      <c r="L138" s="2"/>
      <c r="M138" s="2"/>
    </row>
    <row r="139" spans="2:13" ht="15" customHeight="1">
      <c r="B139" s="2"/>
      <c r="C139" s="2"/>
      <c r="D139" s="2"/>
      <c r="E139" s="2"/>
      <c r="F139" s="2"/>
      <c r="G139" s="2"/>
      <c r="H139" s="2"/>
      <c r="I139" s="2"/>
      <c r="J139" s="351"/>
      <c r="K139" s="2"/>
      <c r="L139" s="2"/>
      <c r="M139" s="2"/>
    </row>
    <row r="140" spans="2:13" ht="15" customHeight="1">
      <c r="B140" s="2"/>
      <c r="C140" s="2"/>
      <c r="D140" s="2"/>
      <c r="E140" s="2"/>
      <c r="F140" s="2"/>
      <c r="G140" s="2"/>
      <c r="H140" s="2"/>
      <c r="I140" s="2"/>
      <c r="J140" s="351"/>
      <c r="K140" s="2"/>
      <c r="L140" s="2"/>
      <c r="M140" s="2"/>
    </row>
    <row r="141" spans="2:13" ht="15" customHeight="1">
      <c r="B141" s="2"/>
      <c r="C141" s="2"/>
      <c r="D141" s="2"/>
      <c r="E141" s="2"/>
      <c r="F141" s="2"/>
      <c r="G141" s="2"/>
      <c r="H141" s="2"/>
      <c r="I141" s="2"/>
      <c r="J141" s="351"/>
      <c r="K141" s="2"/>
      <c r="L141" s="2"/>
      <c r="M141" s="2"/>
    </row>
    <row r="142" spans="2:13" ht="15" customHeight="1">
      <c r="B142" s="2"/>
      <c r="C142" s="2"/>
      <c r="D142" s="2"/>
      <c r="E142" s="2"/>
      <c r="F142" s="2"/>
      <c r="G142" s="2"/>
      <c r="H142" s="2"/>
      <c r="I142" s="2"/>
      <c r="J142" s="351"/>
      <c r="K142" s="2"/>
      <c r="L142" s="2"/>
      <c r="M142" s="2"/>
    </row>
    <row r="143" spans="2:13" ht="15" customHeight="1">
      <c r="B143" s="2"/>
      <c r="C143" s="2"/>
      <c r="D143" s="2"/>
      <c r="E143" s="2"/>
      <c r="F143" s="2"/>
      <c r="G143" s="2"/>
      <c r="H143" s="2"/>
      <c r="I143" s="2"/>
      <c r="J143" s="351"/>
      <c r="K143" s="2"/>
      <c r="L143" s="2"/>
      <c r="M143" s="2"/>
    </row>
    <row r="144" spans="2:13" ht="15" customHeight="1">
      <c r="B144" s="2"/>
      <c r="C144" s="2"/>
      <c r="D144" s="2"/>
      <c r="E144" s="2"/>
      <c r="F144" s="2"/>
      <c r="G144" s="2"/>
      <c r="H144" s="2"/>
      <c r="I144" s="2"/>
      <c r="J144" s="351"/>
      <c r="K144" s="2"/>
      <c r="L144" s="2"/>
      <c r="M144" s="2"/>
    </row>
    <row r="145" spans="2:13" ht="15" customHeight="1">
      <c r="B145" s="2"/>
      <c r="C145" s="2"/>
      <c r="D145" s="2"/>
      <c r="E145" s="2"/>
      <c r="F145" s="2"/>
      <c r="G145" s="2"/>
      <c r="H145" s="2"/>
      <c r="I145" s="2"/>
      <c r="J145" s="351"/>
      <c r="K145" s="2"/>
      <c r="L145" s="2"/>
      <c r="M145" s="2"/>
    </row>
    <row r="146" spans="2:13" ht="15" customHeight="1">
      <c r="B146" s="2"/>
      <c r="C146" s="2"/>
      <c r="D146" s="2"/>
      <c r="E146" s="2"/>
      <c r="F146" s="2"/>
      <c r="G146" s="2"/>
      <c r="H146" s="2"/>
      <c r="I146" s="2"/>
      <c r="J146" s="351"/>
      <c r="K146" s="2"/>
      <c r="L146" s="2"/>
      <c r="M146" s="2"/>
    </row>
    <row r="147" spans="2:13" ht="15" customHeight="1">
      <c r="B147" s="2"/>
      <c r="C147" s="2"/>
      <c r="D147" s="2"/>
      <c r="E147" s="2"/>
      <c r="F147" s="2"/>
      <c r="G147" s="2"/>
      <c r="H147" s="2"/>
      <c r="I147" s="2"/>
      <c r="J147" s="351"/>
      <c r="K147" s="2"/>
      <c r="L147" s="2"/>
      <c r="M147" s="2"/>
    </row>
    <row r="148" spans="2:13" ht="15" customHeight="1">
      <c r="B148" s="2"/>
      <c r="C148" s="2"/>
      <c r="D148" s="2"/>
      <c r="E148" s="2"/>
      <c r="F148" s="2"/>
      <c r="G148" s="2"/>
      <c r="H148" s="2"/>
      <c r="I148" s="2"/>
      <c r="J148" s="351"/>
      <c r="K148" s="2"/>
      <c r="L148" s="2"/>
      <c r="M148" s="2"/>
    </row>
    <row r="149" spans="2:13" ht="15" customHeight="1">
      <c r="B149" s="2"/>
      <c r="C149" s="2"/>
      <c r="D149" s="2"/>
      <c r="E149" s="2"/>
      <c r="F149" s="2"/>
      <c r="G149" s="2"/>
      <c r="H149" s="2"/>
      <c r="I149" s="2"/>
      <c r="J149" s="351"/>
      <c r="K149" s="2"/>
      <c r="L149" s="2"/>
      <c r="M149" s="2"/>
    </row>
    <row r="150" spans="2:13" ht="15" customHeight="1">
      <c r="B150" s="2"/>
      <c r="C150" s="2"/>
      <c r="D150" s="2"/>
      <c r="E150" s="2"/>
      <c r="F150" s="2"/>
      <c r="G150" s="2"/>
      <c r="H150" s="2"/>
      <c r="I150" s="2"/>
      <c r="J150" s="351"/>
      <c r="K150" s="2"/>
      <c r="L150" s="2"/>
      <c r="M150" s="2"/>
    </row>
    <row r="151" spans="2:13" ht="15" customHeight="1">
      <c r="B151" s="2"/>
      <c r="C151" s="2"/>
      <c r="D151" s="2"/>
      <c r="E151" s="2"/>
      <c r="F151" s="2"/>
      <c r="G151" s="2"/>
      <c r="H151" s="2"/>
      <c r="I151" s="2"/>
      <c r="J151" s="351"/>
      <c r="K151" s="2"/>
      <c r="L151" s="2"/>
      <c r="M151" s="2"/>
    </row>
    <row r="152" spans="2:13" ht="15" customHeight="1">
      <c r="B152" s="2"/>
      <c r="C152" s="2"/>
      <c r="D152" s="2"/>
      <c r="E152" s="2"/>
      <c r="F152" s="2"/>
      <c r="G152" s="2"/>
      <c r="H152" s="2"/>
      <c r="I152" s="2"/>
      <c r="J152" s="351"/>
      <c r="K152" s="2"/>
      <c r="L152" s="2"/>
      <c r="M152" s="2"/>
    </row>
    <row r="153" spans="2:13" ht="15" customHeight="1">
      <c r="B153" s="2"/>
      <c r="C153" s="2"/>
      <c r="D153" s="2"/>
      <c r="E153" s="2"/>
      <c r="F153" s="2"/>
      <c r="G153" s="2"/>
      <c r="H153" s="2"/>
      <c r="I153" s="2"/>
      <c r="J153" s="351"/>
      <c r="K153" s="2"/>
      <c r="L153" s="2"/>
      <c r="M153" s="2"/>
    </row>
    <row r="154" spans="2:13" ht="15" customHeight="1">
      <c r="B154" s="2"/>
      <c r="C154" s="2"/>
      <c r="D154" s="2"/>
      <c r="E154" s="2"/>
      <c r="F154" s="2"/>
      <c r="G154" s="2"/>
      <c r="H154" s="2"/>
      <c r="I154" s="2"/>
      <c r="J154" s="351"/>
      <c r="K154" s="2"/>
      <c r="L154" s="2"/>
      <c r="M154" s="2"/>
    </row>
    <row r="155" spans="2:13" ht="15" customHeight="1">
      <c r="B155" s="2"/>
      <c r="C155" s="2"/>
      <c r="D155" s="2"/>
      <c r="E155" s="2"/>
      <c r="F155" s="2"/>
      <c r="G155" s="2"/>
      <c r="H155" s="2"/>
      <c r="I155" s="2"/>
      <c r="J155" s="351"/>
      <c r="K155" s="2"/>
      <c r="L155" s="2"/>
      <c r="M155" s="2"/>
    </row>
    <row r="156" spans="2:13" ht="15" customHeight="1">
      <c r="B156" s="2"/>
      <c r="C156" s="2"/>
      <c r="D156" s="2"/>
      <c r="E156" s="2"/>
      <c r="F156" s="2"/>
      <c r="G156" s="2"/>
      <c r="H156" s="2"/>
      <c r="I156" s="2"/>
      <c r="J156" s="351"/>
      <c r="K156" s="2"/>
      <c r="L156" s="2"/>
      <c r="M156" s="2"/>
    </row>
    <row r="157" spans="2:13" ht="15" customHeight="1">
      <c r="B157" s="2"/>
      <c r="C157" s="2"/>
      <c r="D157" s="2"/>
      <c r="E157" s="2"/>
      <c r="F157" s="2"/>
      <c r="G157" s="2"/>
      <c r="H157" s="2"/>
      <c r="I157" s="2"/>
      <c r="J157" s="351"/>
      <c r="K157" s="2"/>
      <c r="L157" s="2"/>
      <c r="M157" s="2"/>
    </row>
    <row r="158" spans="2:13" ht="15" customHeight="1">
      <c r="B158" s="2"/>
      <c r="C158" s="2"/>
      <c r="D158" s="2"/>
      <c r="E158" s="2"/>
      <c r="F158" s="2"/>
      <c r="G158" s="2"/>
      <c r="H158" s="2"/>
      <c r="I158" s="2"/>
      <c r="J158" s="351"/>
      <c r="K158" s="2"/>
      <c r="L158" s="2"/>
      <c r="M158" s="2"/>
    </row>
    <row r="159" spans="2:13" ht="15" customHeight="1">
      <c r="B159" s="2"/>
      <c r="C159" s="2"/>
      <c r="D159" s="2"/>
      <c r="E159" s="2"/>
      <c r="F159" s="2"/>
      <c r="G159" s="2"/>
      <c r="H159" s="2"/>
      <c r="I159" s="2"/>
      <c r="J159" s="351"/>
      <c r="K159" s="2"/>
      <c r="L159" s="2"/>
      <c r="M159" s="2"/>
    </row>
    <row r="160" spans="2:13" ht="15" customHeight="1">
      <c r="B160" s="2"/>
      <c r="C160" s="2"/>
      <c r="D160" s="2"/>
      <c r="E160" s="2"/>
      <c r="F160" s="2"/>
      <c r="G160" s="2"/>
      <c r="H160" s="2"/>
      <c r="I160" s="2"/>
      <c r="J160" s="351"/>
      <c r="K160" s="2"/>
      <c r="L160" s="2"/>
      <c r="M160" s="2"/>
    </row>
    <row r="161" spans="2:13" ht="15" customHeight="1">
      <c r="B161" s="2"/>
      <c r="C161" s="2"/>
      <c r="D161" s="2"/>
      <c r="E161" s="2"/>
      <c r="F161" s="2"/>
      <c r="G161" s="2"/>
      <c r="H161" s="2"/>
      <c r="I161" s="2"/>
      <c r="J161" s="351"/>
      <c r="K161" s="2"/>
      <c r="L161" s="2"/>
      <c r="M161" s="2"/>
    </row>
    <row r="162" spans="2:13" ht="15" customHeight="1">
      <c r="B162" s="2"/>
      <c r="C162" s="2"/>
      <c r="D162" s="2"/>
      <c r="E162" s="2"/>
      <c r="F162" s="2"/>
      <c r="G162" s="2"/>
      <c r="H162" s="2"/>
      <c r="I162" s="2"/>
      <c r="J162" s="351"/>
      <c r="K162" s="2"/>
      <c r="L162" s="2"/>
      <c r="M162" s="2"/>
    </row>
    <row r="163" spans="2:13" ht="15" customHeight="1">
      <c r="B163" s="2"/>
      <c r="C163" s="2"/>
      <c r="D163" s="2"/>
      <c r="E163" s="2"/>
      <c r="F163" s="2"/>
      <c r="G163" s="2"/>
      <c r="H163" s="2"/>
      <c r="I163" s="2"/>
      <c r="J163" s="351"/>
      <c r="K163" s="2"/>
      <c r="L163" s="2"/>
      <c r="M163" s="2"/>
    </row>
    <row r="164" spans="2:13" ht="15" customHeight="1">
      <c r="B164" s="2"/>
      <c r="C164" s="2"/>
      <c r="D164" s="2"/>
      <c r="E164" s="2"/>
      <c r="F164" s="2"/>
      <c r="G164" s="2"/>
      <c r="H164" s="2"/>
      <c r="I164" s="2"/>
      <c r="J164" s="351"/>
      <c r="K164" s="2"/>
      <c r="L164" s="2"/>
      <c r="M164" s="2"/>
    </row>
    <row r="165" spans="2:13" ht="15" customHeight="1">
      <c r="B165" s="2"/>
      <c r="C165" s="2"/>
      <c r="D165" s="2"/>
      <c r="E165" s="2"/>
      <c r="F165" s="2"/>
      <c r="G165" s="2"/>
      <c r="H165" s="2"/>
      <c r="I165" s="2"/>
      <c r="J165" s="351"/>
      <c r="K165" s="2"/>
      <c r="L165" s="2"/>
      <c r="M165" s="2"/>
    </row>
    <row r="166" spans="2:13" ht="15" customHeight="1">
      <c r="B166" s="2"/>
      <c r="C166" s="2"/>
      <c r="D166" s="2"/>
      <c r="E166" s="2"/>
      <c r="F166" s="2"/>
      <c r="G166" s="2"/>
      <c r="H166" s="2"/>
      <c r="I166" s="2"/>
      <c r="J166" s="351"/>
      <c r="K166" s="2"/>
      <c r="L166" s="2"/>
      <c r="M166" s="2"/>
    </row>
    <row r="167" spans="2:13" ht="15" customHeight="1">
      <c r="B167" s="2"/>
      <c r="C167" s="2"/>
      <c r="D167" s="2"/>
      <c r="E167" s="2"/>
      <c r="F167" s="2"/>
      <c r="G167" s="2"/>
      <c r="H167" s="2"/>
      <c r="I167" s="2"/>
      <c r="J167" s="351"/>
      <c r="K167" s="2"/>
      <c r="L167" s="2"/>
      <c r="M167" s="2"/>
    </row>
    <row r="168" spans="2:13" ht="15" customHeight="1">
      <c r="B168" s="2"/>
      <c r="C168" s="2"/>
      <c r="D168" s="2"/>
      <c r="E168" s="2"/>
      <c r="F168" s="2"/>
      <c r="G168" s="2"/>
      <c r="H168" s="2"/>
      <c r="I168" s="2"/>
      <c r="J168" s="351"/>
      <c r="K168" s="2"/>
      <c r="L168" s="2"/>
      <c r="M168" s="2"/>
    </row>
    <row r="169" spans="2:13" ht="15" customHeight="1">
      <c r="B169" s="2"/>
      <c r="C169" s="2"/>
      <c r="D169" s="2"/>
      <c r="E169" s="2"/>
      <c r="F169" s="2"/>
      <c r="G169" s="2"/>
      <c r="H169" s="2"/>
      <c r="I169" s="2"/>
      <c r="J169" s="351"/>
      <c r="K169" s="2"/>
      <c r="L169" s="2"/>
      <c r="M169" s="2"/>
    </row>
    <row r="170" spans="2:13" ht="15" customHeight="1">
      <c r="B170" s="2"/>
      <c r="C170" s="2"/>
      <c r="D170" s="2"/>
      <c r="E170" s="2"/>
      <c r="F170" s="2"/>
      <c r="G170" s="2"/>
      <c r="H170" s="2"/>
      <c r="I170" s="2"/>
      <c r="J170" s="351"/>
      <c r="K170" s="2"/>
      <c r="L170" s="2"/>
      <c r="M170" s="2"/>
    </row>
    <row r="171" spans="2:13" ht="15" customHeight="1">
      <c r="B171" s="2"/>
      <c r="C171" s="2"/>
      <c r="D171" s="2"/>
      <c r="E171" s="2"/>
      <c r="F171" s="2"/>
      <c r="G171" s="2"/>
      <c r="H171" s="2"/>
      <c r="I171" s="2"/>
      <c r="J171" s="351"/>
      <c r="K171" s="2"/>
      <c r="L171" s="2"/>
      <c r="M171" s="2"/>
    </row>
    <row r="172" spans="2:13" ht="15" customHeight="1">
      <c r="B172" s="2"/>
      <c r="C172" s="2"/>
      <c r="D172" s="2"/>
      <c r="E172" s="2"/>
      <c r="F172" s="2"/>
      <c r="G172" s="2"/>
      <c r="H172" s="2"/>
      <c r="I172" s="2"/>
      <c r="J172" s="351"/>
      <c r="K172" s="2"/>
      <c r="L172" s="2"/>
      <c r="M172" s="2"/>
    </row>
    <row r="173" spans="2:13" ht="15" customHeight="1">
      <c r="B173" s="2"/>
      <c r="C173" s="2"/>
      <c r="D173" s="2"/>
      <c r="E173" s="2"/>
      <c r="F173" s="2"/>
      <c r="G173" s="2"/>
      <c r="H173" s="2"/>
      <c r="I173" s="2"/>
      <c r="J173" s="351"/>
      <c r="K173" s="2"/>
      <c r="L173" s="2"/>
      <c r="M173" s="2"/>
    </row>
    <row r="174" spans="2:13" ht="15" customHeight="1">
      <c r="B174" s="2"/>
      <c r="C174" s="2"/>
      <c r="D174" s="2"/>
      <c r="E174" s="2"/>
      <c r="F174" s="2"/>
      <c r="G174" s="2"/>
      <c r="H174" s="2"/>
      <c r="I174" s="2"/>
      <c r="J174" s="351"/>
      <c r="K174" s="2"/>
      <c r="L174" s="2"/>
      <c r="M174" s="2"/>
    </row>
    <row r="175" spans="2:13" ht="15" customHeight="1">
      <c r="B175" s="2"/>
      <c r="C175" s="2"/>
      <c r="D175" s="2"/>
      <c r="E175" s="2"/>
      <c r="F175" s="2"/>
      <c r="G175" s="2"/>
      <c r="H175" s="2"/>
      <c r="I175" s="2"/>
      <c r="J175" s="351"/>
      <c r="K175" s="2"/>
      <c r="L175" s="2"/>
      <c r="M175" s="2"/>
    </row>
    <row r="176" spans="2:13" ht="15" customHeight="1">
      <c r="B176" s="2"/>
      <c r="C176" s="2"/>
      <c r="D176" s="2"/>
      <c r="E176" s="2"/>
      <c r="F176" s="2"/>
      <c r="G176" s="2"/>
      <c r="H176" s="2"/>
      <c r="I176" s="2"/>
      <c r="J176" s="351"/>
      <c r="K176" s="2"/>
      <c r="L176" s="2"/>
      <c r="M176" s="2"/>
    </row>
    <row r="177" spans="2:13" ht="15" customHeight="1">
      <c r="B177" s="2"/>
      <c r="C177" s="2"/>
      <c r="D177" s="2"/>
      <c r="E177" s="2"/>
      <c r="F177" s="2"/>
      <c r="G177" s="2"/>
      <c r="H177" s="2"/>
      <c r="I177" s="2"/>
      <c r="J177" s="351"/>
      <c r="K177" s="2"/>
      <c r="L177" s="2"/>
      <c r="M177" s="2"/>
    </row>
    <row r="178" spans="2:13" ht="15" customHeight="1">
      <c r="B178" s="2"/>
      <c r="C178" s="2"/>
      <c r="D178" s="2"/>
      <c r="E178" s="2"/>
      <c r="F178" s="2"/>
      <c r="G178" s="2"/>
      <c r="H178" s="2"/>
      <c r="I178" s="2"/>
      <c r="J178" s="351"/>
      <c r="K178" s="2"/>
      <c r="L178" s="2"/>
      <c r="M178" s="2"/>
    </row>
    <row r="179" spans="2:13" ht="15" customHeight="1">
      <c r="B179" s="2"/>
      <c r="C179" s="2"/>
      <c r="D179" s="2"/>
      <c r="E179" s="2"/>
      <c r="F179" s="2"/>
      <c r="G179" s="2"/>
      <c r="H179" s="2"/>
      <c r="I179" s="2"/>
      <c r="J179" s="351"/>
      <c r="K179" s="2"/>
      <c r="L179" s="2"/>
      <c r="M179" s="2"/>
    </row>
    <row r="180" spans="2:13" ht="15" customHeight="1">
      <c r="B180" s="2"/>
      <c r="C180" s="2"/>
      <c r="D180" s="2"/>
      <c r="E180" s="2"/>
      <c r="F180" s="2"/>
      <c r="G180" s="2"/>
      <c r="H180" s="2"/>
      <c r="I180" s="2"/>
      <c r="J180" s="351"/>
      <c r="K180" s="2"/>
      <c r="L180" s="2"/>
      <c r="M180" s="2"/>
    </row>
    <row r="181" spans="2:13" ht="15" customHeight="1">
      <c r="B181" s="2"/>
      <c r="C181" s="2"/>
      <c r="D181" s="2"/>
      <c r="E181" s="2"/>
      <c r="F181" s="2"/>
      <c r="G181" s="2"/>
      <c r="H181" s="2"/>
      <c r="I181" s="2"/>
      <c r="J181" s="351"/>
      <c r="K181" s="2"/>
      <c r="L181" s="2"/>
      <c r="M181" s="2"/>
    </row>
    <row r="182" spans="2:13" ht="15" customHeight="1">
      <c r="B182" s="2"/>
      <c r="C182" s="2"/>
      <c r="D182" s="2"/>
      <c r="E182" s="2"/>
      <c r="F182" s="2"/>
      <c r="G182" s="2"/>
      <c r="H182" s="2"/>
      <c r="I182" s="2"/>
      <c r="J182" s="351"/>
      <c r="K182" s="2"/>
      <c r="L182" s="2"/>
      <c r="M182" s="2"/>
    </row>
    <row r="183" spans="2:13" ht="15" customHeight="1">
      <c r="B183" s="2"/>
      <c r="C183" s="2"/>
      <c r="D183" s="2"/>
      <c r="E183" s="2"/>
      <c r="F183" s="2"/>
      <c r="G183" s="2"/>
      <c r="H183" s="2"/>
      <c r="I183" s="2"/>
      <c r="J183" s="351"/>
      <c r="K183" s="2"/>
      <c r="L183" s="2"/>
      <c r="M183" s="2"/>
    </row>
    <row r="184" spans="2:13" ht="15" customHeight="1">
      <c r="B184" s="2"/>
      <c r="C184" s="2"/>
      <c r="D184" s="2"/>
      <c r="E184" s="2"/>
      <c r="F184" s="2"/>
      <c r="G184" s="2"/>
      <c r="H184" s="2"/>
      <c r="I184" s="2"/>
      <c r="J184" s="351"/>
      <c r="K184" s="2"/>
      <c r="L184" s="2"/>
      <c r="M184" s="2"/>
    </row>
    <row r="185" spans="2:13" ht="15" customHeight="1">
      <c r="B185" s="2"/>
      <c r="C185" s="2"/>
      <c r="D185" s="2"/>
      <c r="E185" s="2"/>
      <c r="F185" s="2"/>
      <c r="G185" s="2"/>
      <c r="H185" s="2"/>
      <c r="I185" s="2"/>
      <c r="J185" s="351"/>
      <c r="K185" s="2"/>
      <c r="L185" s="2"/>
      <c r="M185" s="2"/>
    </row>
    <row r="186" spans="2:13" ht="15" customHeight="1">
      <c r="B186" s="2"/>
      <c r="C186" s="2"/>
      <c r="D186" s="2"/>
      <c r="E186" s="2"/>
      <c r="F186" s="2"/>
      <c r="G186" s="2"/>
      <c r="H186" s="2"/>
      <c r="I186" s="2"/>
      <c r="J186" s="351"/>
      <c r="K186" s="2"/>
      <c r="L186" s="2"/>
      <c r="M186" s="2"/>
    </row>
    <row r="187" spans="2:13" ht="15" customHeight="1">
      <c r="B187" s="2"/>
      <c r="C187" s="2"/>
      <c r="D187" s="2"/>
      <c r="E187" s="2"/>
      <c r="F187" s="2"/>
      <c r="G187" s="2"/>
      <c r="H187" s="2"/>
      <c r="I187" s="2"/>
      <c r="J187" s="351"/>
      <c r="K187" s="2"/>
      <c r="L187" s="2"/>
      <c r="M187" s="2"/>
    </row>
    <row r="188" spans="2:13" ht="15" customHeight="1">
      <c r="B188" s="2"/>
      <c r="C188" s="2"/>
      <c r="D188" s="2"/>
      <c r="E188" s="2"/>
      <c r="F188" s="2"/>
      <c r="G188" s="2"/>
      <c r="H188" s="2"/>
      <c r="I188" s="2"/>
      <c r="J188" s="351"/>
      <c r="K188" s="2"/>
      <c r="L188" s="2"/>
      <c r="M188" s="2"/>
    </row>
    <row r="189" spans="2:13" ht="15" customHeight="1">
      <c r="B189" s="2"/>
      <c r="C189" s="2"/>
      <c r="D189" s="2"/>
      <c r="E189" s="2"/>
      <c r="F189" s="2"/>
      <c r="G189" s="2"/>
      <c r="H189" s="2"/>
      <c r="I189" s="2"/>
      <c r="J189" s="351"/>
      <c r="K189" s="2"/>
      <c r="L189" s="2"/>
      <c r="M189" s="2"/>
    </row>
    <row r="190" spans="2:13" ht="15" customHeight="1">
      <c r="B190" s="2"/>
      <c r="C190" s="2"/>
      <c r="D190" s="2"/>
      <c r="E190" s="2"/>
      <c r="F190" s="2"/>
      <c r="G190" s="2"/>
      <c r="H190" s="2"/>
      <c r="I190" s="2"/>
      <c r="J190" s="351"/>
      <c r="K190" s="2"/>
      <c r="L190" s="2"/>
      <c r="M190" s="2"/>
    </row>
    <row r="191" spans="2:13" ht="15" customHeight="1">
      <c r="B191" s="2"/>
      <c r="C191" s="2"/>
      <c r="D191" s="2"/>
      <c r="E191" s="2"/>
      <c r="F191" s="2"/>
      <c r="G191" s="2"/>
      <c r="H191" s="2"/>
      <c r="I191" s="2"/>
      <c r="J191" s="351"/>
      <c r="K191" s="2"/>
      <c r="L191" s="2"/>
      <c r="M191" s="2"/>
    </row>
    <row r="192" spans="2:13" ht="15" customHeight="1">
      <c r="B192" s="2"/>
      <c r="C192" s="2"/>
      <c r="D192" s="2"/>
      <c r="E192" s="2"/>
      <c r="F192" s="2"/>
      <c r="G192" s="2"/>
      <c r="H192" s="2"/>
      <c r="I192" s="2"/>
      <c r="J192" s="351"/>
      <c r="K192" s="2"/>
      <c r="L192" s="2"/>
      <c r="M192" s="2"/>
    </row>
    <row r="193" spans="2:13" ht="15" customHeight="1">
      <c r="B193" s="2"/>
      <c r="C193" s="2"/>
      <c r="D193" s="2"/>
      <c r="E193" s="2"/>
      <c r="F193" s="2"/>
      <c r="G193" s="2"/>
      <c r="H193" s="2"/>
      <c r="I193" s="2"/>
      <c r="J193" s="351"/>
      <c r="K193" s="2"/>
      <c r="L193" s="2"/>
      <c r="M193" s="2"/>
    </row>
    <row r="194" spans="2:13" ht="15" customHeight="1">
      <c r="B194" s="2"/>
      <c r="C194" s="2"/>
      <c r="D194" s="2"/>
      <c r="E194" s="2"/>
      <c r="F194" s="2"/>
      <c r="G194" s="2"/>
      <c r="H194" s="2"/>
      <c r="I194" s="2"/>
      <c r="J194" s="351"/>
      <c r="K194" s="2"/>
      <c r="L194" s="2"/>
      <c r="M194" s="2"/>
    </row>
    <row r="195" spans="2:13" ht="15" customHeight="1">
      <c r="B195" s="2"/>
      <c r="C195" s="2"/>
      <c r="D195" s="2"/>
      <c r="E195" s="2"/>
      <c r="F195" s="2"/>
      <c r="G195" s="2"/>
      <c r="H195" s="2"/>
      <c r="I195" s="2"/>
      <c r="J195" s="351"/>
      <c r="K195" s="2"/>
      <c r="L195" s="2"/>
      <c r="M195" s="2"/>
    </row>
    <row r="196" spans="2:13" ht="15" customHeight="1">
      <c r="B196" s="2"/>
      <c r="C196" s="2"/>
      <c r="D196" s="2"/>
      <c r="E196" s="2"/>
      <c r="F196" s="2"/>
      <c r="G196" s="2"/>
      <c r="H196" s="2"/>
      <c r="I196" s="2"/>
      <c r="J196" s="351"/>
      <c r="K196" s="2"/>
      <c r="L196" s="2"/>
      <c r="M196" s="2"/>
    </row>
    <row r="197" spans="2:13" ht="15" customHeight="1">
      <c r="B197" s="2"/>
      <c r="C197" s="2"/>
      <c r="D197" s="2"/>
      <c r="E197" s="2"/>
      <c r="F197" s="2"/>
      <c r="G197" s="2"/>
      <c r="H197" s="2"/>
      <c r="I197" s="2"/>
      <c r="J197" s="351"/>
      <c r="K197" s="2"/>
      <c r="L197" s="2"/>
      <c r="M197" s="2"/>
    </row>
    <row r="198" spans="2:13" ht="15" customHeight="1">
      <c r="B198" s="2"/>
      <c r="C198" s="2"/>
      <c r="D198" s="2"/>
      <c r="E198" s="2"/>
      <c r="F198" s="2"/>
      <c r="G198" s="2"/>
      <c r="H198" s="2"/>
      <c r="I198" s="2"/>
      <c r="J198" s="351"/>
      <c r="K198" s="2"/>
      <c r="L198" s="2"/>
      <c r="M198" s="2"/>
    </row>
    <row r="199" spans="2:13" ht="15" customHeight="1">
      <c r="B199" s="2"/>
      <c r="C199" s="2"/>
      <c r="D199" s="2"/>
      <c r="E199" s="2"/>
      <c r="F199" s="2"/>
      <c r="G199" s="2"/>
      <c r="H199" s="2"/>
      <c r="I199" s="2"/>
      <c r="J199" s="351"/>
      <c r="K199" s="2"/>
      <c r="L199" s="2"/>
      <c r="M199" s="2"/>
    </row>
    <row r="200" spans="2:13" ht="15" customHeight="1">
      <c r="B200" s="2"/>
      <c r="C200" s="2"/>
      <c r="D200" s="2"/>
      <c r="E200" s="2"/>
      <c r="F200" s="2"/>
      <c r="G200" s="2"/>
      <c r="H200" s="2"/>
      <c r="I200" s="2"/>
      <c r="J200" s="351"/>
      <c r="K200" s="2"/>
      <c r="L200" s="2"/>
      <c r="M200" s="2"/>
    </row>
    <row r="201" spans="2:13" ht="15" customHeight="1">
      <c r="B201" s="2"/>
      <c r="C201" s="2"/>
      <c r="D201" s="2"/>
      <c r="E201" s="2"/>
      <c r="F201" s="2"/>
      <c r="G201" s="2"/>
      <c r="H201" s="2"/>
      <c r="I201" s="2"/>
      <c r="J201" s="351"/>
      <c r="K201" s="2"/>
      <c r="L201" s="2"/>
      <c r="M201" s="2"/>
    </row>
    <row r="202" spans="2:13" ht="15" customHeight="1">
      <c r="B202" s="2"/>
      <c r="C202" s="2"/>
      <c r="D202" s="2"/>
      <c r="E202" s="2"/>
      <c r="F202" s="2"/>
      <c r="G202" s="2"/>
      <c r="H202" s="2"/>
      <c r="I202" s="2"/>
      <c r="J202" s="351"/>
      <c r="K202" s="2"/>
      <c r="L202" s="2"/>
      <c r="M202" s="2"/>
    </row>
    <row r="203" spans="2:13" ht="15" customHeight="1">
      <c r="B203" s="2"/>
      <c r="C203" s="2"/>
      <c r="D203" s="2"/>
      <c r="E203" s="2"/>
      <c r="F203" s="2"/>
      <c r="G203" s="2"/>
      <c r="H203" s="2"/>
      <c r="I203" s="2"/>
      <c r="J203" s="351"/>
      <c r="K203" s="2"/>
      <c r="L203" s="2"/>
      <c r="M203" s="2"/>
    </row>
    <row r="204" spans="2:13" ht="15" customHeight="1">
      <c r="B204" s="2"/>
      <c r="C204" s="2"/>
      <c r="D204" s="2"/>
      <c r="E204" s="2"/>
      <c r="F204" s="2"/>
      <c r="G204" s="2"/>
      <c r="H204" s="2"/>
      <c r="I204" s="2"/>
      <c r="J204" s="351"/>
      <c r="K204" s="2"/>
      <c r="L204" s="2"/>
      <c r="M204" s="2"/>
    </row>
    <row r="205" spans="2:13" ht="15" customHeight="1">
      <c r="B205" s="2"/>
      <c r="C205" s="2"/>
      <c r="D205" s="2"/>
      <c r="E205" s="2"/>
      <c r="F205" s="2"/>
      <c r="G205" s="2"/>
      <c r="H205" s="2"/>
      <c r="I205" s="2"/>
      <c r="J205" s="351"/>
      <c r="K205" s="2"/>
      <c r="L205" s="2"/>
      <c r="M205" s="2"/>
    </row>
    <row r="206" spans="2:13" ht="15" customHeight="1">
      <c r="B206" s="2"/>
      <c r="C206" s="2"/>
      <c r="D206" s="2"/>
      <c r="E206" s="2"/>
      <c r="F206" s="2"/>
      <c r="G206" s="2"/>
      <c r="H206" s="2"/>
      <c r="I206" s="2"/>
      <c r="J206" s="351"/>
      <c r="K206" s="2"/>
      <c r="L206" s="2"/>
      <c r="M206" s="2"/>
    </row>
    <row r="207" spans="2:13" ht="15" customHeight="1">
      <c r="B207" s="2"/>
      <c r="C207" s="2"/>
      <c r="D207" s="2"/>
      <c r="E207" s="2"/>
      <c r="F207" s="2"/>
      <c r="G207" s="2"/>
      <c r="H207" s="2"/>
      <c r="I207" s="2"/>
      <c r="J207" s="351"/>
      <c r="K207" s="2"/>
      <c r="L207" s="2"/>
      <c r="M207" s="2"/>
    </row>
    <row r="208" spans="2:13" ht="15" customHeight="1">
      <c r="B208" s="2"/>
      <c r="C208" s="2"/>
      <c r="D208" s="2"/>
      <c r="E208" s="2"/>
      <c r="F208" s="2"/>
      <c r="G208" s="2"/>
      <c r="H208" s="2"/>
      <c r="I208" s="2"/>
      <c r="J208" s="351"/>
      <c r="K208" s="2"/>
      <c r="L208" s="2"/>
      <c r="M208" s="2"/>
    </row>
    <row r="209" spans="2:13" ht="15" customHeight="1">
      <c r="B209" s="2"/>
      <c r="C209" s="2"/>
      <c r="D209" s="2"/>
      <c r="E209" s="2"/>
      <c r="F209" s="2"/>
      <c r="G209" s="2"/>
      <c r="H209" s="2"/>
      <c r="I209" s="2"/>
      <c r="J209" s="351"/>
      <c r="K209" s="2"/>
      <c r="L209" s="2"/>
      <c r="M209" s="2"/>
    </row>
    <row r="210" spans="2:13" ht="15" customHeight="1">
      <c r="B210" s="2"/>
      <c r="C210" s="2"/>
      <c r="D210" s="2"/>
      <c r="E210" s="2"/>
      <c r="F210" s="2"/>
      <c r="G210" s="2"/>
      <c r="H210" s="2"/>
      <c r="I210" s="2"/>
      <c r="J210" s="351"/>
      <c r="K210" s="2"/>
      <c r="L210" s="2"/>
      <c r="M210" s="2"/>
    </row>
    <row r="211" spans="2:13" ht="15" customHeight="1">
      <c r="B211" s="2"/>
      <c r="C211" s="2"/>
      <c r="D211" s="2"/>
      <c r="E211" s="2"/>
      <c r="F211" s="2"/>
      <c r="G211" s="2"/>
      <c r="H211" s="2"/>
      <c r="I211" s="2"/>
      <c r="J211" s="351"/>
      <c r="K211" s="2"/>
      <c r="L211" s="2"/>
      <c r="M211" s="2"/>
    </row>
    <row r="212" spans="2:13" ht="15" customHeight="1">
      <c r="B212" s="2"/>
      <c r="C212" s="2"/>
      <c r="D212" s="2"/>
      <c r="E212" s="2"/>
      <c r="F212" s="2"/>
      <c r="G212" s="2"/>
      <c r="H212" s="2"/>
      <c r="I212" s="2"/>
      <c r="J212" s="351"/>
      <c r="K212" s="2"/>
      <c r="L212" s="2"/>
      <c r="M212" s="2"/>
    </row>
    <row r="213" spans="2:13" ht="15" customHeight="1">
      <c r="B213" s="2"/>
      <c r="C213" s="2"/>
      <c r="D213" s="2"/>
      <c r="E213" s="2"/>
      <c r="F213" s="2"/>
      <c r="G213" s="2"/>
      <c r="H213" s="2"/>
      <c r="I213" s="2"/>
      <c r="J213" s="351"/>
      <c r="K213" s="2"/>
      <c r="L213" s="2"/>
      <c r="M213" s="2"/>
    </row>
    <row r="214" spans="2:13" ht="15" customHeight="1">
      <c r="B214" s="2"/>
      <c r="C214" s="2"/>
      <c r="D214" s="2"/>
      <c r="E214" s="2"/>
      <c r="F214" s="2"/>
      <c r="G214" s="2"/>
      <c r="H214" s="2"/>
      <c r="I214" s="2"/>
      <c r="J214" s="351"/>
      <c r="K214" s="2"/>
      <c r="L214" s="2"/>
      <c r="M214" s="2"/>
    </row>
    <row r="215" spans="2:13" ht="15" customHeight="1">
      <c r="B215" s="2"/>
      <c r="C215" s="2"/>
      <c r="D215" s="2"/>
      <c r="E215" s="2"/>
      <c r="F215" s="2"/>
      <c r="G215" s="2"/>
      <c r="H215" s="2"/>
      <c r="I215" s="2"/>
      <c r="J215" s="351"/>
      <c r="K215" s="2"/>
      <c r="L215" s="2"/>
      <c r="M215" s="2"/>
    </row>
    <row r="216" spans="2:13" ht="15" customHeight="1">
      <c r="B216" s="2"/>
      <c r="C216" s="2"/>
      <c r="D216" s="2"/>
      <c r="E216" s="2"/>
      <c r="F216" s="2"/>
      <c r="G216" s="2"/>
      <c r="H216" s="2"/>
      <c r="I216" s="2"/>
      <c r="J216" s="351"/>
      <c r="K216" s="2"/>
      <c r="L216" s="2"/>
      <c r="M216" s="2"/>
    </row>
    <row r="217" spans="2:13" ht="15" customHeight="1">
      <c r="B217" s="2"/>
      <c r="C217" s="2"/>
      <c r="D217" s="2"/>
      <c r="E217" s="2"/>
      <c r="F217" s="2"/>
      <c r="G217" s="2"/>
      <c r="H217" s="2"/>
      <c r="I217" s="2"/>
      <c r="J217" s="351"/>
      <c r="K217" s="2"/>
      <c r="L217" s="2"/>
      <c r="M217" s="2"/>
    </row>
    <row r="218" spans="2:13" ht="15" customHeight="1">
      <c r="B218" s="2"/>
      <c r="C218" s="2"/>
      <c r="D218" s="2"/>
      <c r="E218" s="2"/>
      <c r="F218" s="2"/>
      <c r="G218" s="2"/>
      <c r="H218" s="2"/>
      <c r="I218" s="2"/>
      <c r="J218" s="351"/>
      <c r="K218" s="2"/>
      <c r="L218" s="2"/>
      <c r="M218" s="2"/>
    </row>
    <row r="219" spans="2:13" ht="15" customHeight="1">
      <c r="B219" s="2"/>
      <c r="C219" s="2"/>
      <c r="D219" s="2"/>
      <c r="E219" s="2"/>
      <c r="F219" s="2"/>
      <c r="G219" s="2"/>
      <c r="H219" s="2"/>
      <c r="I219" s="2"/>
      <c r="J219" s="114"/>
      <c r="K219" s="2"/>
      <c r="L219" s="2"/>
      <c r="M219" s="289"/>
    </row>
    <row r="220" spans="2:13" ht="15" customHeight="1">
      <c r="B220" s="2"/>
      <c r="C220" s="2"/>
      <c r="D220" s="2"/>
      <c r="E220" s="2"/>
      <c r="F220" s="2"/>
      <c r="G220" s="2"/>
      <c r="H220" s="2"/>
      <c r="I220" s="2"/>
      <c r="J220" s="114"/>
      <c r="K220" s="2"/>
      <c r="L220" s="2"/>
      <c r="M220" s="289"/>
    </row>
    <row r="221" spans="2:13" ht="15" customHeight="1">
      <c r="B221" s="2"/>
      <c r="C221" s="2"/>
      <c r="D221" s="2"/>
      <c r="E221" s="2"/>
      <c r="F221" s="2"/>
      <c r="G221" s="2"/>
      <c r="H221" s="2"/>
      <c r="I221" s="2"/>
      <c r="J221" s="114"/>
      <c r="K221" s="2"/>
      <c r="L221" s="2"/>
      <c r="M221" s="289"/>
    </row>
    <row r="222" spans="2:13" ht="15" customHeight="1">
      <c r="B222" s="2"/>
      <c r="C222" s="2"/>
      <c r="D222" s="2"/>
      <c r="E222" s="2"/>
      <c r="F222" s="2"/>
      <c r="G222" s="2"/>
      <c r="H222" s="2"/>
      <c r="I222" s="2"/>
      <c r="J222" s="114"/>
      <c r="K222" s="2"/>
      <c r="L222" s="2"/>
      <c r="M222" s="289"/>
    </row>
    <row r="223" spans="2:13" ht="15" customHeight="1">
      <c r="B223" s="2"/>
      <c r="C223" s="2"/>
      <c r="D223" s="2"/>
      <c r="E223" s="2"/>
      <c r="F223" s="2"/>
      <c r="G223" s="2"/>
      <c r="H223" s="2"/>
      <c r="I223" s="2"/>
      <c r="J223" s="114"/>
      <c r="K223" s="2"/>
      <c r="L223" s="2"/>
      <c r="M223" s="289"/>
    </row>
    <row r="224" spans="2:13" ht="15" customHeight="1">
      <c r="B224" s="2"/>
      <c r="C224" s="2"/>
      <c r="D224" s="2"/>
      <c r="E224" s="2"/>
      <c r="F224" s="2"/>
      <c r="G224" s="2"/>
      <c r="H224" s="2"/>
      <c r="I224" s="2"/>
      <c r="J224" s="114"/>
      <c r="K224" s="2"/>
      <c r="L224" s="2"/>
      <c r="M224" s="289"/>
    </row>
    <row r="225" spans="2:12" ht="15" customHeight="1">
      <c r="B225" s="2"/>
      <c r="C225" s="2"/>
      <c r="D225" s="2"/>
      <c r="E225" s="2"/>
      <c r="F225" s="2"/>
      <c r="G225" s="2"/>
      <c r="H225" s="2"/>
      <c r="I225" s="2"/>
      <c r="J225" s="114"/>
      <c r="K225" s="2"/>
      <c r="L225" s="2"/>
    </row>
    <row r="226" spans="2:12" ht="15" customHeight="1">
      <c r="B226" s="2"/>
      <c r="C226" s="2"/>
      <c r="D226" s="2"/>
      <c r="E226" s="2"/>
      <c r="F226" s="2"/>
      <c r="G226" s="2"/>
      <c r="H226" s="2"/>
      <c r="I226" s="2"/>
      <c r="J226" s="114"/>
      <c r="K226" s="2"/>
      <c r="L226" s="2"/>
    </row>
    <row r="227" spans="2:12" ht="15" customHeight="1">
      <c r="B227" s="2"/>
      <c r="C227" s="2"/>
      <c r="D227" s="2"/>
      <c r="E227" s="2"/>
      <c r="F227" s="2"/>
      <c r="G227" s="2"/>
      <c r="H227" s="2"/>
      <c r="I227" s="2"/>
      <c r="J227" s="114"/>
      <c r="K227" s="2"/>
      <c r="L227" s="2"/>
    </row>
    <row r="228" spans="2:12" ht="15" customHeight="1">
      <c r="B228" s="2"/>
      <c r="C228" s="2"/>
      <c r="D228" s="2"/>
      <c r="E228" s="2"/>
      <c r="F228" s="2"/>
      <c r="G228" s="2"/>
      <c r="H228" s="2"/>
      <c r="I228" s="2"/>
      <c r="J228" s="114"/>
      <c r="K228" s="2"/>
      <c r="L228" s="2"/>
    </row>
    <row r="229" spans="2:12" ht="15" customHeight="1">
      <c r="B229" s="2"/>
      <c r="C229" s="2"/>
      <c r="D229" s="2"/>
      <c r="E229" s="2"/>
      <c r="F229" s="2"/>
      <c r="G229" s="2"/>
      <c r="H229" s="2"/>
      <c r="I229" s="2"/>
      <c r="J229" s="114"/>
      <c r="K229" s="2"/>
      <c r="L229" s="2"/>
    </row>
    <row r="230" spans="2:12" ht="15" customHeight="1">
      <c r="B230" s="2"/>
      <c r="C230" s="2"/>
      <c r="D230" s="2"/>
      <c r="E230" s="2"/>
      <c r="F230" s="2"/>
      <c r="G230" s="2"/>
      <c r="H230" s="2"/>
      <c r="I230" s="2"/>
      <c r="J230" s="114"/>
      <c r="K230" s="2"/>
      <c r="L230" s="2"/>
    </row>
    <row r="231" spans="2:12" ht="15" customHeight="1">
      <c r="B231" s="2"/>
      <c r="C231" s="2"/>
      <c r="D231" s="2"/>
      <c r="E231" s="2"/>
      <c r="F231" s="2"/>
      <c r="G231" s="2"/>
      <c r="H231" s="2"/>
      <c r="I231" s="2"/>
      <c r="J231" s="114"/>
      <c r="K231" s="2"/>
      <c r="L231" s="2"/>
    </row>
    <row r="232" spans="2:12" ht="15" customHeight="1">
      <c r="B232" s="2"/>
      <c r="C232" s="2"/>
      <c r="D232" s="2"/>
      <c r="E232" s="2"/>
      <c r="F232" s="2"/>
      <c r="G232" s="2"/>
      <c r="H232" s="2"/>
      <c r="I232" s="2"/>
      <c r="J232" s="114"/>
      <c r="K232" s="2"/>
      <c r="L232" s="2"/>
    </row>
    <row r="233" spans="2:12" ht="15" customHeight="1">
      <c r="B233" s="2"/>
      <c r="C233" s="2"/>
      <c r="D233" s="2"/>
      <c r="E233" s="2"/>
      <c r="F233" s="2"/>
      <c r="G233" s="2"/>
      <c r="H233" s="2"/>
      <c r="I233" s="2"/>
      <c r="J233" s="114"/>
      <c r="K233" s="2"/>
      <c r="L233" s="2"/>
    </row>
    <row r="234" spans="2:12" ht="15" customHeight="1">
      <c r="B234" s="2"/>
      <c r="C234" s="2"/>
      <c r="D234" s="2"/>
      <c r="E234" s="2"/>
      <c r="F234" s="2"/>
      <c r="G234" s="2"/>
      <c r="H234" s="2"/>
      <c r="I234" s="2"/>
      <c r="J234" s="114"/>
      <c r="K234" s="2"/>
      <c r="L234" s="2"/>
    </row>
    <row r="235" spans="2:12" ht="15" customHeight="1">
      <c r="B235" s="2"/>
      <c r="C235" s="2"/>
      <c r="D235" s="2"/>
      <c r="E235" s="2"/>
      <c r="F235" s="2"/>
      <c r="G235" s="2"/>
      <c r="H235" s="2"/>
      <c r="I235" s="2"/>
      <c r="J235" s="114"/>
      <c r="K235" s="2"/>
      <c r="L235" s="2"/>
    </row>
    <row r="236" spans="2:12" ht="15" customHeight="1">
      <c r="B236" s="2"/>
      <c r="C236" s="2"/>
      <c r="D236" s="2"/>
      <c r="E236" s="2"/>
      <c r="F236" s="2"/>
      <c r="G236" s="2"/>
      <c r="H236" s="2"/>
      <c r="I236" s="2"/>
      <c r="J236" s="115"/>
      <c r="K236" s="2"/>
      <c r="L236" s="2"/>
    </row>
  </sheetData>
  <mergeCells count="5">
    <mergeCell ref="A1:M1"/>
    <mergeCell ref="A3:A4"/>
    <mergeCell ref="J6:J218"/>
    <mergeCell ref="F15:I15"/>
    <mergeCell ref="G14:I14"/>
  </mergeCells>
  <pageMargins left="0.7" right="0.7" top="0.75" bottom="0.75" header="0.3" footer="0.3"/>
  <drawing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28C9D-395E-466C-914A-944ACD38AA90}">
  <dimension ref="A2:P171"/>
  <sheetViews>
    <sheetView workbookViewId="0">
      <selection activeCell="B21" sqref="B21"/>
    </sheetView>
  </sheetViews>
  <sheetFormatPr defaultRowHeight="14.25"/>
  <cols>
    <col min="1" max="1" width="9.140625" style="174"/>
    <col min="2" max="2" width="5" customWidth="1"/>
    <col min="3" max="3" width="4.7109375" customWidth="1"/>
    <col min="4" max="4" width="83.140625" customWidth="1"/>
    <col min="5" max="5" width="6" customWidth="1"/>
    <col min="6" max="6" width="73.42578125" customWidth="1"/>
    <col min="7" max="7" width="60" customWidth="1"/>
    <col min="16" max="16" width="56.5703125" customWidth="1"/>
  </cols>
  <sheetData>
    <row r="2" spans="2:16" ht="15">
      <c r="B2" s="141" t="s">
        <v>603</v>
      </c>
      <c r="C2" s="289"/>
      <c r="D2" s="289"/>
      <c r="E2" s="289"/>
      <c r="F2" s="289"/>
      <c r="G2" s="289"/>
      <c r="H2" s="289"/>
      <c r="I2" s="289"/>
      <c r="J2" s="289"/>
      <c r="K2" s="289"/>
      <c r="L2" s="289"/>
      <c r="M2" s="289"/>
      <c r="N2" s="289"/>
      <c r="O2" s="289"/>
      <c r="P2" s="289"/>
    </row>
    <row r="4" spans="2:16" ht="26.25">
      <c r="B4" s="143" t="s">
        <v>604</v>
      </c>
      <c r="C4" s="289"/>
      <c r="D4" s="289"/>
      <c r="E4" s="289"/>
      <c r="F4" s="289"/>
      <c r="G4" s="289"/>
      <c r="H4" s="289"/>
      <c r="I4" s="289"/>
      <c r="J4" s="289"/>
      <c r="K4" s="289"/>
      <c r="L4" s="289"/>
      <c r="M4" s="289"/>
      <c r="N4" s="289"/>
      <c r="O4" s="289"/>
      <c r="P4" s="289"/>
    </row>
    <row r="5" spans="2:16" ht="15">
      <c r="B5" s="289"/>
      <c r="C5" s="141" t="s">
        <v>605</v>
      </c>
      <c r="D5" s="289"/>
      <c r="E5" s="289"/>
      <c r="F5" s="289"/>
      <c r="G5" s="289"/>
      <c r="H5" s="289"/>
      <c r="I5" s="289"/>
      <c r="J5" s="289"/>
      <c r="K5" s="289"/>
      <c r="L5" s="289"/>
      <c r="M5" s="289"/>
      <c r="N5" s="289"/>
      <c r="O5" s="289"/>
      <c r="P5" s="289"/>
    </row>
    <row r="6" spans="2:16">
      <c r="B6" s="289"/>
      <c r="C6" s="289"/>
      <c r="D6" s="289" t="s">
        <v>606</v>
      </c>
      <c r="E6" s="171" t="s">
        <v>607</v>
      </c>
      <c r="F6" s="289"/>
      <c r="G6" s="289"/>
      <c r="H6" s="289"/>
      <c r="I6" s="289"/>
      <c r="J6" s="289"/>
      <c r="K6" s="289"/>
      <c r="L6" s="289"/>
      <c r="M6" s="289"/>
      <c r="N6" s="289"/>
      <c r="O6" s="289"/>
      <c r="P6" s="289"/>
    </row>
    <row r="7" spans="2:16" ht="28.5">
      <c r="B7" s="289"/>
      <c r="C7" s="289"/>
      <c r="D7" s="172" t="s">
        <v>608</v>
      </c>
      <c r="E7" s="171" t="s">
        <v>609</v>
      </c>
      <c r="F7" s="289"/>
      <c r="G7" s="289"/>
      <c r="H7" s="289"/>
      <c r="I7" s="289"/>
      <c r="J7" s="289"/>
      <c r="K7" s="289"/>
      <c r="L7" s="289"/>
      <c r="M7" s="289"/>
      <c r="N7" s="289"/>
      <c r="O7" s="289"/>
      <c r="P7" s="289"/>
    </row>
    <row r="8" spans="2:16">
      <c r="B8" s="289"/>
      <c r="C8" s="289"/>
      <c r="D8" s="289" t="s">
        <v>610</v>
      </c>
      <c r="E8" s="171" t="s">
        <v>611</v>
      </c>
      <c r="F8" s="289"/>
      <c r="G8" s="289"/>
      <c r="H8" s="289"/>
      <c r="I8" s="289"/>
      <c r="J8" s="289"/>
      <c r="K8" s="289"/>
      <c r="L8" s="289"/>
      <c r="M8" s="289"/>
      <c r="N8" s="289"/>
      <c r="O8" s="289"/>
      <c r="P8" s="289"/>
    </row>
    <row r="9" spans="2:16">
      <c r="B9" s="289"/>
      <c r="C9" s="289"/>
      <c r="D9" s="289" t="s">
        <v>612</v>
      </c>
      <c r="E9" s="171" t="s">
        <v>613</v>
      </c>
      <c r="F9" s="289"/>
      <c r="G9" s="289"/>
      <c r="H9" s="289"/>
      <c r="I9" s="289"/>
      <c r="J9" s="289"/>
      <c r="K9" s="289"/>
      <c r="L9" s="289"/>
      <c r="M9" s="289"/>
      <c r="N9" s="289"/>
      <c r="O9" s="289"/>
      <c r="P9" s="289"/>
    </row>
    <row r="11" spans="2:16" ht="15">
      <c r="B11" s="289"/>
      <c r="C11" s="14" t="s">
        <v>614</v>
      </c>
      <c r="D11" s="10"/>
      <c r="E11" s="289"/>
      <c r="F11" s="289"/>
      <c r="G11" s="289"/>
      <c r="H11" s="289"/>
      <c r="I11" s="289"/>
      <c r="J11" s="289"/>
      <c r="K11" s="289"/>
      <c r="L11" s="289"/>
      <c r="M11" s="289"/>
      <c r="N11" s="289"/>
      <c r="O11" s="289"/>
      <c r="P11" s="289"/>
    </row>
    <row r="12" spans="2:16">
      <c r="B12" s="289"/>
      <c r="C12" s="171" t="s">
        <v>615</v>
      </c>
      <c r="D12" s="171"/>
      <c r="E12" s="289"/>
      <c r="F12" s="289"/>
      <c r="G12" s="289"/>
      <c r="H12" s="289"/>
      <c r="I12" s="289"/>
      <c r="J12" s="289"/>
      <c r="K12" s="289"/>
      <c r="L12" s="289"/>
      <c r="M12" s="289"/>
      <c r="N12" s="289"/>
      <c r="O12" s="289"/>
      <c r="P12" s="289"/>
    </row>
    <row r="13" spans="2:16" ht="15">
      <c r="B13" s="289"/>
      <c r="C13" s="10"/>
      <c r="D13" s="10"/>
      <c r="E13" s="289"/>
      <c r="F13" s="289"/>
      <c r="G13" s="289"/>
      <c r="H13" s="289"/>
      <c r="I13" s="289"/>
      <c r="J13" s="289"/>
      <c r="K13" s="289"/>
      <c r="L13" s="289"/>
      <c r="M13" s="289"/>
      <c r="N13" s="289"/>
      <c r="O13" s="289"/>
      <c r="P13" s="289"/>
    </row>
    <row r="14" spans="2:16" ht="15">
      <c r="B14" s="289"/>
      <c r="C14" s="14" t="s">
        <v>616</v>
      </c>
      <c r="D14" s="10"/>
      <c r="E14" s="289"/>
      <c r="F14" s="289"/>
      <c r="G14" s="289"/>
      <c r="H14" s="289"/>
      <c r="I14" s="289"/>
      <c r="J14" s="289"/>
      <c r="K14" s="289"/>
      <c r="L14" s="289"/>
      <c r="M14" s="289"/>
      <c r="N14" s="289"/>
      <c r="O14" s="289"/>
      <c r="P14" s="180" t="s">
        <v>126</v>
      </c>
    </row>
    <row r="15" spans="2:16">
      <c r="B15" s="289"/>
      <c r="C15" s="171" t="s">
        <v>617</v>
      </c>
      <c r="D15" s="171"/>
      <c r="E15" s="289"/>
      <c r="F15" s="289"/>
      <c r="G15" s="289"/>
      <c r="H15" s="289"/>
      <c r="I15" s="289"/>
      <c r="J15" s="289"/>
      <c r="K15" s="289"/>
      <c r="L15" s="289"/>
      <c r="M15" s="289"/>
      <c r="N15" s="289"/>
      <c r="O15" s="289"/>
      <c r="P15" s="180" t="s">
        <v>126</v>
      </c>
    </row>
    <row r="17" spans="1:16" ht="23.25">
      <c r="A17" s="175"/>
      <c r="B17" s="142" t="s">
        <v>618</v>
      </c>
      <c r="C17" s="289"/>
      <c r="D17" s="289"/>
      <c r="E17" s="289"/>
      <c r="F17" s="289"/>
      <c r="G17" s="289"/>
      <c r="H17" s="289"/>
      <c r="I17" s="289"/>
      <c r="J17" s="289"/>
      <c r="K17" s="289"/>
      <c r="L17" s="289"/>
      <c r="M17" s="180" t="s">
        <v>126</v>
      </c>
      <c r="N17" s="289"/>
      <c r="O17" s="289"/>
      <c r="P17" s="289"/>
    </row>
    <row r="18" spans="1:16">
      <c r="A18" s="176"/>
      <c r="B18" s="289"/>
      <c r="C18" s="289"/>
      <c r="D18" s="289"/>
      <c r="E18" s="289"/>
      <c r="F18" s="289"/>
      <c r="G18" s="289"/>
      <c r="H18" s="289"/>
      <c r="I18" s="289"/>
      <c r="J18" s="289"/>
      <c r="K18" s="289"/>
      <c r="L18" s="289"/>
      <c r="M18" s="289"/>
      <c r="N18" s="289"/>
      <c r="O18" s="289"/>
      <c r="P18" s="289"/>
    </row>
    <row r="19" spans="1:16" ht="15">
      <c r="A19" s="177"/>
      <c r="B19" s="289"/>
      <c r="C19" s="141" t="s">
        <v>619</v>
      </c>
      <c r="D19" s="289"/>
      <c r="E19" s="181" t="s">
        <v>423</v>
      </c>
      <c r="F19" s="289"/>
      <c r="G19" s="289"/>
      <c r="H19" s="289"/>
      <c r="I19" s="289"/>
      <c r="J19" s="289"/>
      <c r="K19" s="289"/>
      <c r="L19" s="289"/>
      <c r="M19" s="180" t="s">
        <v>126</v>
      </c>
      <c r="N19" s="289"/>
      <c r="O19" s="289"/>
      <c r="P19" s="289"/>
    </row>
    <row r="20" spans="1:16" ht="15">
      <c r="B20" s="289"/>
      <c r="C20" s="141"/>
      <c r="D20" s="289" t="s">
        <v>620</v>
      </c>
      <c r="E20" s="141"/>
      <c r="F20" s="180" t="s">
        <v>621</v>
      </c>
      <c r="G20" s="180" t="s">
        <v>622</v>
      </c>
      <c r="H20" s="289"/>
      <c r="I20" s="289"/>
      <c r="J20" s="289"/>
      <c r="K20" s="289"/>
      <c r="L20" s="289"/>
      <c r="M20" s="289"/>
      <c r="N20" s="289"/>
      <c r="O20" s="289"/>
      <c r="P20" s="289"/>
    </row>
    <row r="21" spans="1:16" ht="15">
      <c r="B21" s="289"/>
      <c r="C21" s="141"/>
      <c r="D21" s="289"/>
      <c r="E21" s="141"/>
      <c r="F21" s="180" t="s">
        <v>623</v>
      </c>
      <c r="G21" s="180" t="s">
        <v>126</v>
      </c>
      <c r="H21" s="289"/>
      <c r="I21" s="289"/>
      <c r="J21" s="289"/>
      <c r="K21" s="289"/>
      <c r="L21" s="289"/>
      <c r="M21" s="180" t="s">
        <v>126</v>
      </c>
      <c r="N21" s="289"/>
      <c r="O21" s="289"/>
      <c r="P21" s="289"/>
    </row>
    <row r="22" spans="1:16" ht="15">
      <c r="B22" s="289"/>
      <c r="C22" s="181" t="s">
        <v>624</v>
      </c>
      <c r="D22" s="289"/>
      <c r="E22" s="141"/>
      <c r="F22" s="180" t="s">
        <v>625</v>
      </c>
      <c r="G22" s="180"/>
      <c r="H22" s="289"/>
      <c r="I22" s="289"/>
      <c r="J22" s="289"/>
      <c r="K22" s="289"/>
      <c r="L22" s="289"/>
      <c r="M22" s="289"/>
      <c r="N22" s="289"/>
      <c r="O22" s="289"/>
      <c r="P22" s="289"/>
    </row>
    <row r="23" spans="1:16" ht="15">
      <c r="B23" s="289"/>
      <c r="C23" s="141"/>
      <c r="D23" s="180" t="s">
        <v>626</v>
      </c>
      <c r="E23" s="141"/>
      <c r="F23" s="180" t="s">
        <v>627</v>
      </c>
      <c r="G23" s="180" t="s">
        <v>126</v>
      </c>
      <c r="H23" s="289"/>
      <c r="I23" s="289"/>
      <c r="J23" s="289"/>
      <c r="K23" s="289"/>
      <c r="L23" s="289"/>
      <c r="M23" s="289"/>
      <c r="N23" s="289"/>
      <c r="O23" s="289"/>
      <c r="P23" s="289"/>
    </row>
    <row r="24" spans="1:16" ht="15">
      <c r="B24" s="289"/>
      <c r="C24" s="141"/>
      <c r="D24" s="180" t="s">
        <v>628</v>
      </c>
      <c r="E24" s="141"/>
      <c r="F24" s="180" t="s">
        <v>629</v>
      </c>
      <c r="G24" s="289"/>
      <c r="H24" s="289"/>
      <c r="I24" s="289"/>
      <c r="J24" s="289"/>
      <c r="K24" s="289"/>
      <c r="L24" s="289"/>
      <c r="M24" s="289"/>
      <c r="N24" s="289"/>
      <c r="O24" s="289"/>
      <c r="P24" s="289"/>
    </row>
    <row r="25" spans="1:16" ht="15">
      <c r="B25" s="289"/>
      <c r="C25" s="141"/>
      <c r="D25" s="180" t="s">
        <v>630</v>
      </c>
      <c r="E25" s="141"/>
      <c r="F25" s="180" t="s">
        <v>631</v>
      </c>
      <c r="G25" s="289"/>
      <c r="H25" s="289"/>
      <c r="I25" s="289"/>
      <c r="J25" s="289"/>
      <c r="K25" s="289"/>
      <c r="L25" s="289"/>
      <c r="M25" s="289"/>
      <c r="N25" s="289"/>
      <c r="O25" s="289"/>
      <c r="P25" s="289"/>
    </row>
    <row r="26" spans="1:16" ht="15">
      <c r="B26" s="289"/>
      <c r="C26" s="141"/>
      <c r="D26" s="180" t="s">
        <v>632</v>
      </c>
      <c r="E26" s="141"/>
      <c r="F26" s="180" t="s">
        <v>633</v>
      </c>
      <c r="G26" s="289"/>
      <c r="H26" s="289"/>
      <c r="I26" s="289"/>
      <c r="J26" s="289"/>
      <c r="K26" s="289"/>
      <c r="L26" s="289"/>
      <c r="M26" s="289"/>
      <c r="N26" s="289"/>
      <c r="O26" s="289"/>
      <c r="P26" s="180" t="s">
        <v>126</v>
      </c>
    </row>
    <row r="27" spans="1:16" ht="15">
      <c r="B27" s="289"/>
      <c r="C27" s="141"/>
      <c r="D27" s="180" t="s">
        <v>634</v>
      </c>
      <c r="E27" s="141"/>
      <c r="F27" s="180" t="s">
        <v>635</v>
      </c>
      <c r="G27" s="289"/>
      <c r="H27" s="289"/>
      <c r="I27" s="289"/>
      <c r="J27" s="289"/>
      <c r="K27" s="289"/>
      <c r="L27" s="289"/>
      <c r="M27" s="289"/>
      <c r="N27" s="289"/>
      <c r="O27" s="289"/>
      <c r="P27" s="180" t="s">
        <v>126</v>
      </c>
    </row>
    <row r="28" spans="1:16" ht="15">
      <c r="B28" s="289"/>
      <c r="C28" s="141"/>
      <c r="D28" s="180" t="s">
        <v>636</v>
      </c>
      <c r="E28" s="141"/>
      <c r="F28" s="180" t="s">
        <v>637</v>
      </c>
      <c r="G28" s="289"/>
      <c r="H28" s="289"/>
      <c r="I28" s="289"/>
      <c r="J28" s="289"/>
      <c r="K28" s="289"/>
      <c r="L28" s="289"/>
      <c r="M28" s="289"/>
      <c r="N28" s="289"/>
      <c r="O28" s="289"/>
      <c r="P28" s="289"/>
    </row>
    <row r="29" spans="1:16" ht="15">
      <c r="B29" s="289"/>
      <c r="C29" s="141"/>
      <c r="D29" s="180" t="s">
        <v>638</v>
      </c>
      <c r="E29" s="141"/>
      <c r="F29" s="180" t="s">
        <v>639</v>
      </c>
      <c r="G29" s="289"/>
      <c r="H29" s="289"/>
      <c r="I29" s="289"/>
      <c r="J29" s="289"/>
      <c r="K29" s="289"/>
      <c r="L29" s="289"/>
      <c r="M29" s="289"/>
      <c r="N29" s="289"/>
      <c r="O29" s="289"/>
      <c r="P29" s="289"/>
    </row>
    <row r="30" spans="1:16" ht="15">
      <c r="B30" s="289"/>
      <c r="C30" s="289"/>
      <c r="D30" s="180" t="s">
        <v>640</v>
      </c>
      <c r="E30" s="141"/>
      <c r="F30" s="180" t="s">
        <v>641</v>
      </c>
      <c r="G30" s="289"/>
      <c r="H30" s="289"/>
      <c r="I30" s="289"/>
      <c r="J30" s="289"/>
      <c r="K30" s="289"/>
      <c r="L30" s="289"/>
      <c r="M30" s="289"/>
      <c r="N30" s="289"/>
      <c r="O30" s="289"/>
      <c r="P30" s="289"/>
    </row>
    <row r="31" spans="1:16" ht="15">
      <c r="B31" s="289"/>
      <c r="C31" s="289"/>
      <c r="D31" s="180" t="s">
        <v>642</v>
      </c>
      <c r="E31" s="141"/>
      <c r="F31" s="180" t="s">
        <v>643</v>
      </c>
      <c r="G31" s="289"/>
      <c r="H31" s="289"/>
      <c r="I31" s="289"/>
      <c r="J31" s="289"/>
      <c r="K31" s="289"/>
      <c r="L31" s="289"/>
      <c r="M31" s="289"/>
      <c r="N31" s="289"/>
      <c r="O31" s="289"/>
      <c r="P31" s="289"/>
    </row>
    <row r="32" spans="1:16" ht="15">
      <c r="B32" s="289"/>
      <c r="C32" s="289"/>
      <c r="D32" s="180" t="s">
        <v>644</v>
      </c>
      <c r="E32" s="141"/>
      <c r="F32" s="180" t="s">
        <v>645</v>
      </c>
      <c r="G32" s="289"/>
      <c r="H32" s="289"/>
      <c r="I32" s="289"/>
      <c r="J32" s="289"/>
      <c r="K32" s="289"/>
      <c r="L32" s="289"/>
      <c r="M32" s="289"/>
      <c r="N32" s="289"/>
      <c r="O32" s="289"/>
      <c r="P32" s="289"/>
    </row>
    <row r="33" spans="3:16" ht="15">
      <c r="C33" s="289"/>
      <c r="D33" s="180" t="s">
        <v>646</v>
      </c>
      <c r="E33" s="141"/>
      <c r="F33" s="180" t="s">
        <v>647</v>
      </c>
      <c r="G33" s="289"/>
      <c r="H33" s="289"/>
      <c r="I33" s="289"/>
      <c r="J33" s="289"/>
      <c r="K33" s="289"/>
      <c r="L33" s="289"/>
      <c r="M33" s="289"/>
      <c r="N33" s="289"/>
      <c r="O33" s="289"/>
      <c r="P33" s="289"/>
    </row>
    <row r="34" spans="3:16" ht="15">
      <c r="C34" s="289"/>
      <c r="D34" s="180" t="s">
        <v>648</v>
      </c>
      <c r="E34" s="141"/>
      <c r="F34" s="180" t="s">
        <v>649</v>
      </c>
      <c r="G34" s="289"/>
      <c r="H34" s="289"/>
      <c r="I34" s="289"/>
      <c r="J34" s="289"/>
      <c r="K34" s="289"/>
      <c r="L34" s="289"/>
      <c r="M34" s="289"/>
      <c r="N34" s="289"/>
      <c r="O34" s="289"/>
      <c r="P34" s="289"/>
    </row>
    <row r="35" spans="3:16" ht="15">
      <c r="C35" s="289"/>
      <c r="D35" s="180" t="s">
        <v>650</v>
      </c>
      <c r="E35" s="141"/>
      <c r="F35" s="289" t="s">
        <v>651</v>
      </c>
      <c r="G35" s="289"/>
      <c r="H35" s="289"/>
      <c r="I35" s="289"/>
      <c r="J35" s="289"/>
      <c r="K35" s="289"/>
      <c r="L35" s="289"/>
      <c r="M35" s="289"/>
      <c r="N35" s="289"/>
      <c r="O35" s="289"/>
      <c r="P35" s="289"/>
    </row>
    <row r="36" spans="3:16" ht="15">
      <c r="C36" s="289"/>
      <c r="D36" s="289" t="s">
        <v>652</v>
      </c>
      <c r="E36" s="141"/>
      <c r="F36" s="180"/>
      <c r="G36" s="289"/>
      <c r="H36" s="289"/>
      <c r="I36" s="289"/>
      <c r="J36" s="289"/>
      <c r="K36" s="289"/>
      <c r="L36" s="289"/>
      <c r="M36" s="289"/>
      <c r="N36" s="289"/>
      <c r="O36" s="289"/>
      <c r="P36" s="289"/>
    </row>
    <row r="37" spans="3:16" ht="15">
      <c r="C37" s="289"/>
      <c r="D37" s="289"/>
      <c r="E37" s="181" t="s">
        <v>653</v>
      </c>
      <c r="F37" s="289"/>
      <c r="G37" s="289"/>
      <c r="H37" s="289"/>
      <c r="I37" s="289"/>
      <c r="J37" s="289"/>
      <c r="K37" s="289"/>
      <c r="L37" s="289"/>
      <c r="M37" s="289"/>
      <c r="N37" s="289"/>
      <c r="O37" s="289"/>
      <c r="P37" s="289"/>
    </row>
    <row r="38" spans="3:16" ht="15">
      <c r="C38" s="181" t="s">
        <v>654</v>
      </c>
      <c r="D38" s="289"/>
      <c r="E38" s="141"/>
      <c r="F38" s="289" t="s">
        <v>655</v>
      </c>
      <c r="G38" s="289"/>
      <c r="H38" s="289"/>
      <c r="I38" s="289"/>
      <c r="J38" s="289"/>
      <c r="K38" s="289"/>
      <c r="L38" s="289"/>
      <c r="M38" s="289"/>
      <c r="N38" s="289"/>
      <c r="O38" s="289"/>
      <c r="P38" s="289"/>
    </row>
    <row r="39" spans="3:16" ht="15">
      <c r="C39" s="141"/>
      <c r="D39" s="289" t="s">
        <v>656</v>
      </c>
      <c r="E39" s="141"/>
      <c r="F39" s="180" t="s">
        <v>657</v>
      </c>
      <c r="G39" s="289"/>
      <c r="H39" s="289"/>
      <c r="I39" s="289"/>
      <c r="J39" s="289"/>
      <c r="K39" s="289"/>
      <c r="L39" s="289"/>
      <c r="M39" s="289"/>
      <c r="N39" s="289"/>
      <c r="O39" s="289"/>
      <c r="P39" s="180" t="s">
        <v>126</v>
      </c>
    </row>
    <row r="40" spans="3:16" ht="15">
      <c r="C40" s="289"/>
      <c r="D40" s="289" t="s">
        <v>658</v>
      </c>
      <c r="E40" s="141"/>
      <c r="F40" s="180" t="s">
        <v>659</v>
      </c>
      <c r="G40" s="289"/>
      <c r="H40" s="289"/>
      <c r="I40" s="289"/>
      <c r="J40" s="289"/>
      <c r="K40" s="289"/>
      <c r="L40" s="289"/>
      <c r="M40" s="289"/>
      <c r="N40" s="289"/>
      <c r="O40" s="289"/>
      <c r="P40" s="289"/>
    </row>
    <row r="41" spans="3:16" ht="15">
      <c r="C41" s="289"/>
      <c r="D41" s="289"/>
      <c r="E41" s="141"/>
      <c r="F41" s="180" t="s">
        <v>660</v>
      </c>
      <c r="G41" s="289"/>
      <c r="H41" s="289"/>
      <c r="I41" s="289"/>
      <c r="J41" s="289"/>
      <c r="K41" s="289"/>
      <c r="L41" s="289"/>
      <c r="M41" s="289"/>
      <c r="N41" s="289"/>
      <c r="O41" s="289"/>
      <c r="P41" s="289"/>
    </row>
    <row r="42" spans="3:16" ht="15">
      <c r="C42" s="181" t="s">
        <v>661</v>
      </c>
      <c r="D42" s="289"/>
      <c r="E42" s="141"/>
      <c r="F42" s="180" t="s">
        <v>662</v>
      </c>
      <c r="G42" s="289"/>
      <c r="H42" s="289"/>
      <c r="I42" s="289"/>
      <c r="J42" s="289"/>
      <c r="K42" s="289"/>
      <c r="L42" s="289"/>
      <c r="M42" s="289"/>
      <c r="N42" s="289"/>
      <c r="O42" s="289"/>
      <c r="P42" s="289"/>
    </row>
    <row r="43" spans="3:16" ht="15">
      <c r="C43" s="289"/>
      <c r="D43" s="180" t="s">
        <v>663</v>
      </c>
      <c r="E43" s="141"/>
      <c r="F43" s="180" t="s">
        <v>664</v>
      </c>
      <c r="G43" s="289"/>
      <c r="H43" s="289"/>
      <c r="I43" s="289"/>
      <c r="J43" s="289"/>
      <c r="K43" s="289"/>
      <c r="L43" s="289"/>
      <c r="M43" s="289"/>
      <c r="N43" s="289"/>
      <c r="O43" s="289"/>
      <c r="P43" s="289"/>
    </row>
    <row r="44" spans="3:16" ht="15">
      <c r="C44" s="289"/>
      <c r="D44" s="289" t="s">
        <v>665</v>
      </c>
      <c r="E44" s="141"/>
      <c r="F44" s="289" t="s">
        <v>666</v>
      </c>
      <c r="G44" s="289"/>
      <c r="H44" s="289"/>
      <c r="I44" s="289"/>
      <c r="J44" s="289"/>
      <c r="K44" s="289"/>
      <c r="L44" s="289"/>
      <c r="M44" s="289"/>
      <c r="N44" s="289"/>
      <c r="O44" s="289"/>
      <c r="P44" s="180" t="s">
        <v>126</v>
      </c>
    </row>
    <row r="45" spans="3:16" ht="15">
      <c r="C45" s="289"/>
      <c r="D45" s="180" t="s">
        <v>667</v>
      </c>
      <c r="E45" s="141"/>
      <c r="F45" s="289"/>
      <c r="G45" s="289"/>
      <c r="H45" s="289"/>
      <c r="I45" s="289"/>
      <c r="J45" s="289"/>
      <c r="K45" s="289"/>
      <c r="L45" s="289"/>
      <c r="M45" s="289"/>
      <c r="N45" s="289"/>
      <c r="O45" s="289"/>
      <c r="P45" s="289"/>
    </row>
    <row r="46" spans="3:16" ht="15">
      <c r="C46" s="289"/>
      <c r="D46" s="289" t="s">
        <v>668</v>
      </c>
      <c r="E46" s="181" t="s">
        <v>669</v>
      </c>
      <c r="F46" s="289"/>
      <c r="G46" s="289"/>
      <c r="H46" s="289"/>
      <c r="I46" s="289"/>
      <c r="J46" s="289"/>
      <c r="K46" s="289"/>
      <c r="L46" s="289"/>
      <c r="M46" s="289"/>
      <c r="N46" s="289"/>
      <c r="O46" s="289"/>
      <c r="P46" s="289"/>
    </row>
    <row r="47" spans="3:16" ht="15">
      <c r="C47" s="289"/>
      <c r="D47" s="289"/>
      <c r="E47" s="181"/>
      <c r="F47" s="180" t="s">
        <v>670</v>
      </c>
      <c r="G47" s="289"/>
      <c r="H47" s="289"/>
      <c r="I47" s="289"/>
      <c r="J47" s="289"/>
      <c r="K47" s="289"/>
      <c r="L47" s="289"/>
      <c r="M47" s="289"/>
      <c r="N47" s="289"/>
      <c r="O47" s="289"/>
      <c r="P47" s="289"/>
    </row>
    <row r="48" spans="3:16" ht="15">
      <c r="C48" s="181" t="s">
        <v>671</v>
      </c>
      <c r="D48" s="289"/>
      <c r="E48" s="141"/>
      <c r="F48" s="289" t="s">
        <v>672</v>
      </c>
      <c r="G48" s="289"/>
      <c r="H48" s="289"/>
      <c r="I48" s="289"/>
      <c r="J48" s="289"/>
      <c r="K48" s="289"/>
      <c r="L48" s="289"/>
      <c r="M48" s="289"/>
      <c r="N48" s="289"/>
      <c r="O48" s="289"/>
      <c r="P48" s="289"/>
    </row>
    <row r="49" spans="3:16" ht="15">
      <c r="C49" s="289"/>
      <c r="D49" s="289" t="s">
        <v>673</v>
      </c>
      <c r="E49" s="141"/>
      <c r="F49" s="180" t="s">
        <v>674</v>
      </c>
      <c r="G49" s="289"/>
      <c r="H49" s="289"/>
      <c r="I49" s="289"/>
      <c r="J49" s="289"/>
      <c r="K49" s="289"/>
      <c r="L49" s="289"/>
      <c r="M49" s="289"/>
      <c r="N49" s="289"/>
      <c r="O49" s="289"/>
      <c r="P49" s="180" t="s">
        <v>126</v>
      </c>
    </row>
    <row r="50" spans="3:16" ht="15">
      <c r="C50" s="289"/>
      <c r="D50" s="289" t="s">
        <v>675</v>
      </c>
      <c r="E50" s="141"/>
      <c r="F50" s="289" t="s">
        <v>676</v>
      </c>
      <c r="G50" s="289"/>
      <c r="H50" s="289"/>
      <c r="I50" s="289"/>
      <c r="J50" s="289"/>
      <c r="K50" s="289"/>
      <c r="L50" s="289"/>
      <c r="M50" s="289"/>
      <c r="N50" s="289"/>
      <c r="O50" s="289"/>
      <c r="P50" s="180" t="s">
        <v>126</v>
      </c>
    </row>
    <row r="51" spans="3:16" ht="15">
      <c r="C51" s="289"/>
      <c r="D51" s="289" t="s">
        <v>677</v>
      </c>
      <c r="E51" s="141"/>
      <c r="F51" s="289" t="s">
        <v>678</v>
      </c>
      <c r="G51" s="289"/>
      <c r="H51" s="289"/>
      <c r="I51" s="289"/>
      <c r="J51" s="289"/>
      <c r="K51" s="289"/>
      <c r="L51" s="289"/>
      <c r="M51" s="289"/>
      <c r="N51" s="289"/>
      <c r="O51" s="289"/>
      <c r="P51" s="180" t="s">
        <v>126</v>
      </c>
    </row>
    <row r="52" spans="3:16">
      <c r="C52" s="289"/>
      <c r="D52" s="289" t="s">
        <v>679</v>
      </c>
      <c r="E52" s="289"/>
      <c r="F52" s="180" t="s">
        <v>680</v>
      </c>
      <c r="G52" s="289"/>
      <c r="H52" s="289"/>
      <c r="I52" s="289"/>
      <c r="J52" s="289"/>
      <c r="K52" s="289"/>
      <c r="L52" s="289"/>
      <c r="M52" s="289"/>
      <c r="N52" s="289"/>
      <c r="O52" s="289"/>
      <c r="P52" s="289"/>
    </row>
    <row r="53" spans="3:16">
      <c r="C53" s="289"/>
      <c r="D53" s="289" t="s">
        <v>681</v>
      </c>
      <c r="E53" s="289"/>
      <c r="F53" s="180" t="s">
        <v>682</v>
      </c>
      <c r="G53" s="289"/>
      <c r="H53" s="289"/>
      <c r="I53" s="289"/>
      <c r="J53" s="289"/>
      <c r="K53" s="289"/>
      <c r="L53" s="289"/>
      <c r="M53" s="289"/>
      <c r="N53" s="289"/>
      <c r="O53" s="289"/>
      <c r="P53" s="289"/>
    </row>
    <row r="54" spans="3:16" ht="15">
      <c r="C54" s="141"/>
      <c r="D54" s="289"/>
      <c r="E54" s="141"/>
      <c r="F54" s="289" t="s">
        <v>232</v>
      </c>
      <c r="G54" s="289"/>
      <c r="H54" s="289"/>
      <c r="I54" s="289"/>
      <c r="J54" s="289"/>
      <c r="K54" s="289"/>
      <c r="L54" s="289"/>
      <c r="M54" s="289"/>
      <c r="N54" s="289"/>
      <c r="O54" s="289"/>
      <c r="P54" s="289"/>
    </row>
    <row r="55" spans="3:16" ht="15">
      <c r="C55" s="181" t="s">
        <v>683</v>
      </c>
      <c r="D55" s="289"/>
      <c r="E55" s="141"/>
      <c r="F55" s="289" t="s">
        <v>684</v>
      </c>
      <c r="G55" s="289"/>
      <c r="H55" s="289"/>
      <c r="I55" s="289"/>
      <c r="J55" s="289"/>
      <c r="K55" s="289"/>
      <c r="L55" s="289"/>
      <c r="M55" s="289"/>
      <c r="N55" s="289"/>
      <c r="O55" s="289"/>
      <c r="P55" s="289"/>
    </row>
    <row r="56" spans="3:16" ht="15">
      <c r="C56" s="141"/>
      <c r="D56" s="180" t="s">
        <v>685</v>
      </c>
      <c r="E56" s="141"/>
      <c r="F56" s="289" t="s">
        <v>686</v>
      </c>
      <c r="G56" s="289"/>
      <c r="H56" s="289"/>
      <c r="I56" s="289"/>
      <c r="J56" s="289"/>
      <c r="K56" s="289"/>
      <c r="L56" s="289"/>
      <c r="M56" s="289"/>
      <c r="N56" s="289"/>
      <c r="O56" s="289"/>
      <c r="P56" s="289"/>
    </row>
    <row r="57" spans="3:16" ht="15">
      <c r="C57" s="141"/>
      <c r="D57" s="180" t="s">
        <v>687</v>
      </c>
      <c r="E57" s="141"/>
      <c r="F57" s="289"/>
      <c r="G57" s="289"/>
      <c r="H57" s="289"/>
      <c r="I57" s="289"/>
      <c r="J57" s="289"/>
      <c r="K57" s="289"/>
      <c r="L57" s="289"/>
      <c r="M57" s="289"/>
      <c r="N57" s="289"/>
      <c r="O57" s="289"/>
      <c r="P57" s="289"/>
    </row>
    <row r="58" spans="3:16" ht="15">
      <c r="C58" s="289"/>
      <c r="D58" s="180" t="s">
        <v>688</v>
      </c>
      <c r="E58" s="181" t="s">
        <v>689</v>
      </c>
      <c r="F58" s="289"/>
      <c r="G58" s="289"/>
      <c r="H58" s="289"/>
      <c r="I58" s="289"/>
      <c r="J58" s="289"/>
      <c r="K58" s="289"/>
      <c r="L58" s="289"/>
      <c r="M58" s="289"/>
      <c r="N58" s="289"/>
      <c r="O58" s="289"/>
      <c r="P58" s="180" t="s">
        <v>126</v>
      </c>
    </row>
    <row r="59" spans="3:16" ht="15">
      <c r="C59" s="289"/>
      <c r="D59" s="180" t="s">
        <v>690</v>
      </c>
      <c r="E59" s="141"/>
      <c r="F59" s="180" t="s">
        <v>691</v>
      </c>
      <c r="G59" s="289"/>
      <c r="H59" s="289"/>
      <c r="I59" s="289"/>
      <c r="J59" s="289"/>
      <c r="K59" s="289"/>
      <c r="L59" s="289"/>
      <c r="M59" s="289"/>
      <c r="N59" s="289"/>
      <c r="O59" s="289"/>
      <c r="P59" s="289"/>
    </row>
    <row r="60" spans="3:16">
      <c r="C60" s="289"/>
      <c r="D60" s="180" t="s">
        <v>692</v>
      </c>
      <c r="E60" s="289"/>
      <c r="F60" s="180" t="s">
        <v>693</v>
      </c>
      <c r="G60" s="289"/>
      <c r="H60" s="289"/>
      <c r="I60" s="289"/>
      <c r="J60" s="289"/>
      <c r="K60" s="289"/>
      <c r="L60" s="289"/>
      <c r="M60" s="289"/>
      <c r="N60" s="289"/>
      <c r="O60" s="289"/>
      <c r="P60" s="289"/>
    </row>
    <row r="61" spans="3:16">
      <c r="C61" s="289"/>
      <c r="D61" s="289" t="s">
        <v>694</v>
      </c>
      <c r="E61" s="289"/>
      <c r="F61" s="180" t="s">
        <v>695</v>
      </c>
      <c r="G61" s="289"/>
      <c r="H61" s="289"/>
      <c r="I61" s="289"/>
      <c r="J61" s="289"/>
      <c r="K61" s="289"/>
      <c r="L61" s="289"/>
      <c r="M61" s="289"/>
      <c r="N61" s="289"/>
      <c r="O61" s="289"/>
      <c r="P61" s="289"/>
    </row>
    <row r="62" spans="3:16">
      <c r="C62" s="289"/>
      <c r="D62" s="289"/>
      <c r="E62" s="289"/>
      <c r="F62" s="180" t="s">
        <v>696</v>
      </c>
      <c r="G62" s="289"/>
      <c r="H62" s="289"/>
      <c r="I62" s="289"/>
      <c r="J62" s="289"/>
      <c r="K62" s="289"/>
      <c r="L62" s="289"/>
      <c r="M62" s="289"/>
      <c r="N62" s="289"/>
      <c r="O62" s="289"/>
      <c r="P62" s="289"/>
    </row>
    <row r="63" spans="3:16" ht="15">
      <c r="C63" s="181" t="s">
        <v>697</v>
      </c>
      <c r="D63" s="289"/>
      <c r="E63" s="289"/>
      <c r="F63" s="180" t="s">
        <v>698</v>
      </c>
      <c r="G63" s="289"/>
      <c r="H63" s="289"/>
      <c r="I63" s="289"/>
      <c r="J63" s="289"/>
      <c r="K63" s="289"/>
      <c r="L63" s="289"/>
      <c r="M63" s="289"/>
      <c r="N63" s="289"/>
      <c r="O63" s="289"/>
      <c r="P63" s="289"/>
    </row>
    <row r="64" spans="3:16">
      <c r="C64" s="289"/>
      <c r="D64" s="180" t="s">
        <v>699</v>
      </c>
      <c r="E64" s="289"/>
      <c r="F64" s="180" t="s">
        <v>700</v>
      </c>
      <c r="G64" s="289"/>
      <c r="H64" s="289"/>
      <c r="I64" s="289"/>
      <c r="J64" s="289"/>
      <c r="K64" s="289"/>
      <c r="L64" s="289"/>
      <c r="M64" s="289"/>
      <c r="N64" s="289"/>
      <c r="O64" s="289"/>
      <c r="P64" s="289"/>
    </row>
    <row r="65" spans="3:6">
      <c r="C65" s="289"/>
      <c r="D65" s="180" t="s">
        <v>701</v>
      </c>
      <c r="E65" s="289"/>
      <c r="F65" s="289" t="s">
        <v>702</v>
      </c>
    </row>
    <row r="66" spans="3:6">
      <c r="C66" s="289"/>
      <c r="D66" s="180" t="s">
        <v>703</v>
      </c>
      <c r="E66" s="289"/>
      <c r="F66" s="289" t="s">
        <v>704</v>
      </c>
    </row>
    <row r="67" spans="3:6">
      <c r="C67" s="289"/>
      <c r="D67" s="180" t="s">
        <v>705</v>
      </c>
      <c r="E67" s="289"/>
      <c r="F67" s="289" t="s">
        <v>706</v>
      </c>
    </row>
    <row r="68" spans="3:6">
      <c r="C68" s="289"/>
      <c r="D68" s="180" t="s">
        <v>707</v>
      </c>
      <c r="E68" s="289"/>
      <c r="F68" s="289" t="s">
        <v>708</v>
      </c>
    </row>
    <row r="70" spans="3:6" ht="15">
      <c r="C70" s="181" t="s">
        <v>479</v>
      </c>
      <c r="D70" s="289"/>
      <c r="E70" s="181" t="s">
        <v>709</v>
      </c>
      <c r="F70" s="289"/>
    </row>
    <row r="71" spans="3:6" ht="15">
      <c r="C71" s="141"/>
      <c r="D71" s="180" t="s">
        <v>710</v>
      </c>
      <c r="E71" s="141"/>
      <c r="F71" s="180" t="s">
        <v>711</v>
      </c>
    </row>
    <row r="72" spans="3:6" ht="15">
      <c r="C72" s="141"/>
      <c r="D72" s="180" t="s">
        <v>133</v>
      </c>
      <c r="E72" s="141"/>
      <c r="F72" s="180" t="s">
        <v>712</v>
      </c>
    </row>
    <row r="73" spans="3:6" ht="15">
      <c r="C73" s="141"/>
      <c r="D73" s="180" t="s">
        <v>479</v>
      </c>
      <c r="E73" s="141"/>
      <c r="F73" s="180" t="s">
        <v>713</v>
      </c>
    </row>
    <row r="74" spans="3:6" ht="15">
      <c r="C74" s="141"/>
      <c r="D74" s="180" t="s">
        <v>714</v>
      </c>
      <c r="E74" s="141"/>
      <c r="F74" s="180" t="s">
        <v>715</v>
      </c>
    </row>
    <row r="75" spans="3:6" ht="15">
      <c r="C75" s="141"/>
      <c r="D75" s="180" t="s">
        <v>716</v>
      </c>
      <c r="E75" s="141"/>
      <c r="F75" s="180" t="s">
        <v>717</v>
      </c>
    </row>
    <row r="76" spans="3:6" ht="15">
      <c r="C76" s="141"/>
      <c r="D76" s="180" t="s">
        <v>718</v>
      </c>
      <c r="E76" s="141"/>
      <c r="F76" s="180" t="s">
        <v>719</v>
      </c>
    </row>
    <row r="77" spans="3:6" ht="15">
      <c r="C77" s="141"/>
      <c r="D77" s="180" t="s">
        <v>720</v>
      </c>
      <c r="E77" s="141"/>
      <c r="F77" s="180" t="s">
        <v>721</v>
      </c>
    </row>
    <row r="78" spans="3:6">
      <c r="C78" s="289"/>
      <c r="D78" s="289" t="s">
        <v>722</v>
      </c>
      <c r="E78" s="289"/>
      <c r="F78" s="289" t="s">
        <v>723</v>
      </c>
    </row>
    <row r="79" spans="3:6">
      <c r="C79" s="289"/>
      <c r="D79" s="289"/>
      <c r="E79" s="289"/>
      <c r="F79" s="289" t="s">
        <v>724</v>
      </c>
    </row>
    <row r="80" spans="3:6" ht="15">
      <c r="C80" s="141" t="s">
        <v>725</v>
      </c>
      <c r="D80" s="289"/>
      <c r="E80" s="289"/>
      <c r="F80" s="289" t="s">
        <v>726</v>
      </c>
    </row>
    <row r="81" spans="3:6">
      <c r="C81" s="289"/>
      <c r="D81" s="289" t="s">
        <v>727</v>
      </c>
      <c r="E81" s="289"/>
      <c r="F81" s="289" t="s">
        <v>728</v>
      </c>
    </row>
    <row r="82" spans="3:6">
      <c r="C82" s="289"/>
      <c r="D82" s="289" t="s">
        <v>729</v>
      </c>
      <c r="E82" s="289"/>
      <c r="F82" s="289"/>
    </row>
    <row r="83" spans="3:6" ht="15">
      <c r="C83" s="289"/>
      <c r="D83" s="289" t="s">
        <v>730</v>
      </c>
      <c r="E83" s="141" t="s">
        <v>697</v>
      </c>
      <c r="F83" s="289"/>
    </row>
    <row r="84" spans="3:6">
      <c r="C84" s="289"/>
      <c r="D84" s="289"/>
      <c r="E84" s="289"/>
      <c r="F84" s="289" t="s">
        <v>731</v>
      </c>
    </row>
    <row r="85" spans="3:6">
      <c r="C85" s="289"/>
      <c r="D85" s="289"/>
      <c r="E85" s="289"/>
      <c r="F85" s="289" t="s">
        <v>732</v>
      </c>
    </row>
    <row r="86" spans="3:6" ht="15">
      <c r="C86" s="141" t="s">
        <v>733</v>
      </c>
      <c r="D86" s="289"/>
      <c r="E86" s="289"/>
      <c r="F86" s="289" t="s">
        <v>734</v>
      </c>
    </row>
    <row r="87" spans="3:6">
      <c r="C87" s="289"/>
      <c r="D87" s="289" t="s">
        <v>735</v>
      </c>
      <c r="E87" s="289"/>
      <c r="F87" s="289"/>
    </row>
    <row r="88" spans="3:6" ht="15">
      <c r="C88" s="289"/>
      <c r="D88" s="289"/>
      <c r="E88" s="141" t="s">
        <v>736</v>
      </c>
      <c r="F88" s="289"/>
    </row>
    <row r="89" spans="3:6">
      <c r="C89" s="289"/>
      <c r="D89" s="289"/>
      <c r="E89" s="289"/>
      <c r="F89" s="289" t="s">
        <v>737</v>
      </c>
    </row>
    <row r="90" spans="3:6">
      <c r="C90" s="289"/>
      <c r="D90" s="289"/>
      <c r="E90" s="289"/>
      <c r="F90" s="289" t="s">
        <v>738</v>
      </c>
    </row>
    <row r="91" spans="3:6">
      <c r="C91" s="289"/>
      <c r="D91" s="289"/>
      <c r="E91" s="289"/>
      <c r="F91" s="289" t="s">
        <v>739</v>
      </c>
    </row>
    <row r="92" spans="3:6">
      <c r="C92" s="289"/>
      <c r="D92" s="289"/>
      <c r="E92" s="289"/>
      <c r="F92" s="289" t="s">
        <v>740</v>
      </c>
    </row>
    <row r="93" spans="3:6">
      <c r="C93" s="289"/>
      <c r="D93" s="289"/>
      <c r="E93" s="289"/>
      <c r="F93" s="289" t="s">
        <v>741</v>
      </c>
    </row>
    <row r="94" spans="3:6">
      <c r="C94" s="289"/>
      <c r="D94" s="289"/>
      <c r="E94" s="289"/>
      <c r="F94" s="289" t="s">
        <v>742</v>
      </c>
    </row>
    <row r="95" spans="3:6">
      <c r="C95" s="289"/>
      <c r="D95" s="289"/>
      <c r="E95" s="289"/>
      <c r="F95" s="289" t="s">
        <v>729</v>
      </c>
    </row>
    <row r="96" spans="3:6">
      <c r="C96" s="289"/>
      <c r="D96" s="289"/>
      <c r="E96" s="289"/>
      <c r="F96" s="289" t="s">
        <v>743</v>
      </c>
    </row>
    <row r="98" spans="2:6">
      <c r="B98" s="178"/>
      <c r="C98" s="289"/>
      <c r="D98" s="289"/>
      <c r="E98" s="289"/>
      <c r="F98" s="289"/>
    </row>
    <row r="99" spans="2:6">
      <c r="B99" s="6"/>
      <c r="C99" s="289"/>
      <c r="D99" s="289"/>
      <c r="E99" s="289"/>
      <c r="F99" s="289"/>
    </row>
    <row r="100" spans="2:6">
      <c r="B100" s="6"/>
      <c r="C100" s="289"/>
      <c r="D100" s="289"/>
      <c r="E100" s="289"/>
      <c r="F100" s="289"/>
    </row>
    <row r="101" spans="2:6">
      <c r="B101" s="179"/>
      <c r="C101" s="289"/>
      <c r="D101" s="289"/>
      <c r="E101" s="289"/>
      <c r="F101" s="289"/>
    </row>
    <row r="102" spans="2:6" ht="15">
      <c r="B102" s="289"/>
      <c r="C102" s="259" t="s">
        <v>744</v>
      </c>
      <c r="D102" s="260"/>
      <c r="E102" s="289"/>
      <c r="F102" s="289"/>
    </row>
    <row r="103" spans="2:6">
      <c r="B103" s="289"/>
      <c r="C103" s="261" t="s">
        <v>745</v>
      </c>
      <c r="D103" s="260"/>
      <c r="E103" s="289"/>
      <c r="F103" s="289"/>
    </row>
    <row r="104" spans="2:6">
      <c r="B104" s="289"/>
      <c r="C104" s="261" t="s">
        <v>746</v>
      </c>
      <c r="D104" s="260"/>
      <c r="E104" s="289"/>
      <c r="F104" s="289"/>
    </row>
    <row r="105" spans="2:6" ht="15">
      <c r="B105" s="289"/>
      <c r="C105" s="260"/>
      <c r="D105" s="262" t="s">
        <v>606</v>
      </c>
      <c r="E105" s="289"/>
      <c r="F105" s="171" t="s">
        <v>747</v>
      </c>
    </row>
    <row r="106" spans="2:6" ht="15">
      <c r="B106" s="289"/>
      <c r="C106" s="260"/>
      <c r="D106" s="262" t="s">
        <v>748</v>
      </c>
      <c r="E106" s="289"/>
      <c r="F106" s="171" t="s">
        <v>749</v>
      </c>
    </row>
    <row r="107" spans="2:6" ht="15">
      <c r="B107" s="289"/>
      <c r="C107" s="260"/>
      <c r="D107" s="262" t="s">
        <v>750</v>
      </c>
      <c r="E107" s="289"/>
      <c r="F107" s="171" t="s">
        <v>751</v>
      </c>
    </row>
    <row r="108" spans="2:6" ht="15">
      <c r="B108" s="289"/>
      <c r="C108" s="260"/>
      <c r="D108" s="262" t="s">
        <v>752</v>
      </c>
      <c r="E108" s="289"/>
      <c r="F108" s="171" t="s">
        <v>753</v>
      </c>
    </row>
    <row r="109" spans="2:6" ht="15">
      <c r="B109" s="289"/>
      <c r="C109" s="260"/>
      <c r="D109" s="262"/>
      <c r="E109" s="289"/>
      <c r="F109" s="171"/>
    </row>
    <row r="110" spans="2:6" ht="15">
      <c r="B110" s="289"/>
      <c r="C110" s="260"/>
      <c r="D110" s="262"/>
      <c r="E110" s="289"/>
      <c r="F110" s="171"/>
    </row>
    <row r="111" spans="2:6" ht="15">
      <c r="B111" s="289"/>
      <c r="C111" s="260"/>
      <c r="D111" s="262"/>
      <c r="E111" s="289"/>
      <c r="F111" s="171"/>
    </row>
    <row r="112" spans="2:6" ht="15">
      <c r="B112" s="289"/>
      <c r="C112" s="260"/>
      <c r="D112" s="262"/>
      <c r="E112" s="289"/>
      <c r="F112" s="171"/>
    </row>
    <row r="113" spans="3:6" ht="15">
      <c r="C113" s="260"/>
      <c r="D113" s="262"/>
      <c r="E113" s="289"/>
      <c r="F113" s="171"/>
    </row>
    <row r="114" spans="3:6" ht="15">
      <c r="C114" s="10"/>
      <c r="D114" s="289"/>
      <c r="E114" s="289"/>
      <c r="F114" s="289"/>
    </row>
    <row r="115" spans="3:6" ht="15">
      <c r="C115" s="256" t="s">
        <v>754</v>
      </c>
      <c r="D115" s="257"/>
      <c r="E115" s="289"/>
      <c r="F115" s="13" t="s">
        <v>126</v>
      </c>
    </row>
    <row r="116" spans="3:6" ht="15">
      <c r="C116" s="258" t="s">
        <v>755</v>
      </c>
      <c r="D116" s="257"/>
      <c r="E116" s="289"/>
      <c r="F116" s="228" t="s">
        <v>756</v>
      </c>
    </row>
    <row r="117" spans="3:6" ht="15">
      <c r="C117" s="258" t="s">
        <v>757</v>
      </c>
      <c r="D117" s="257"/>
      <c r="E117" s="289"/>
      <c r="F117" s="13" t="s">
        <v>758</v>
      </c>
    </row>
    <row r="118" spans="3:6" ht="15">
      <c r="C118" s="258" t="s">
        <v>759</v>
      </c>
      <c r="D118" s="257"/>
      <c r="E118" s="289"/>
      <c r="F118" s="289"/>
    </row>
    <row r="119" spans="3:6" ht="15">
      <c r="C119" s="258" t="s">
        <v>760</v>
      </c>
      <c r="D119" s="257"/>
      <c r="E119" s="289"/>
      <c r="F119" s="289"/>
    </row>
    <row r="120" spans="3:6" ht="15">
      <c r="C120" s="258" t="s">
        <v>761</v>
      </c>
      <c r="D120" s="257"/>
      <c r="E120" s="289"/>
      <c r="F120" s="289"/>
    </row>
    <row r="121" spans="3:6" ht="15">
      <c r="C121" s="258" t="s">
        <v>762</v>
      </c>
      <c r="D121" s="257"/>
      <c r="E121" s="289"/>
      <c r="F121" s="289"/>
    </row>
    <row r="122" spans="3:6" ht="15">
      <c r="C122" s="258" t="s">
        <v>763</v>
      </c>
      <c r="D122" s="257"/>
      <c r="E122" s="289"/>
      <c r="F122" s="289"/>
    </row>
    <row r="123" spans="3:6" ht="15">
      <c r="C123" s="258" t="s">
        <v>764</v>
      </c>
      <c r="D123" s="257"/>
      <c r="E123" s="289"/>
      <c r="F123" s="289"/>
    </row>
    <row r="124" spans="3:6" ht="15">
      <c r="C124" s="258" t="s">
        <v>765</v>
      </c>
      <c r="D124" s="257"/>
      <c r="E124" s="289"/>
      <c r="F124" s="289"/>
    </row>
    <row r="125" spans="3:6" ht="15">
      <c r="C125" s="258" t="s">
        <v>766</v>
      </c>
      <c r="D125" s="257"/>
      <c r="E125" s="289"/>
      <c r="F125" s="289"/>
    </row>
    <row r="126" spans="3:6" ht="15">
      <c r="C126" s="258" t="s">
        <v>767</v>
      </c>
      <c r="D126" s="257"/>
      <c r="E126" s="289"/>
      <c r="F126" s="289"/>
    </row>
    <row r="127" spans="3:6" ht="15">
      <c r="C127" s="258" t="s">
        <v>768</v>
      </c>
      <c r="D127" s="257"/>
      <c r="E127" s="289"/>
      <c r="F127" s="289"/>
    </row>
    <row r="128" spans="3:6" ht="15">
      <c r="C128" s="258" t="s">
        <v>769</v>
      </c>
      <c r="D128" s="257"/>
      <c r="E128" s="289"/>
      <c r="F128" s="289"/>
    </row>
    <row r="129" spans="3:4" ht="15">
      <c r="C129" s="258" t="s">
        <v>770</v>
      </c>
      <c r="D129" s="257"/>
    </row>
    <row r="130" spans="3:4" ht="15">
      <c r="C130" s="258" t="s">
        <v>771</v>
      </c>
      <c r="D130" s="257"/>
    </row>
    <row r="131" spans="3:4" ht="15">
      <c r="C131" s="258" t="s">
        <v>772</v>
      </c>
      <c r="D131" s="257"/>
    </row>
    <row r="132" spans="3:4" ht="15">
      <c r="C132" s="258" t="s">
        <v>773</v>
      </c>
      <c r="D132" s="257"/>
    </row>
    <row r="133" spans="3:4" ht="15">
      <c r="C133" s="10"/>
      <c r="D133" s="289"/>
    </row>
    <row r="134" spans="3:4" ht="15">
      <c r="C134" s="240" t="s">
        <v>774</v>
      </c>
      <c r="D134" s="241"/>
    </row>
    <row r="135" spans="3:4" ht="15">
      <c r="C135" s="242" t="s">
        <v>775</v>
      </c>
      <c r="D135" s="241"/>
    </row>
    <row r="136" spans="3:4" ht="15">
      <c r="C136" s="241"/>
      <c r="D136" s="243" t="s">
        <v>776</v>
      </c>
    </row>
    <row r="137" spans="3:4" ht="15">
      <c r="C137" s="241"/>
      <c r="D137" s="243" t="s">
        <v>777</v>
      </c>
    </row>
    <row r="138" spans="3:4" ht="15">
      <c r="C138" s="241"/>
      <c r="D138" s="243" t="s">
        <v>778</v>
      </c>
    </row>
    <row r="139" spans="3:4" ht="15">
      <c r="C139" s="241"/>
      <c r="D139" s="243" t="s">
        <v>779</v>
      </c>
    </row>
    <row r="140" spans="3:4" ht="15">
      <c r="C140" s="241"/>
      <c r="D140" s="243" t="s">
        <v>780</v>
      </c>
    </row>
    <row r="141" spans="3:4" ht="15">
      <c r="C141" s="241"/>
      <c r="D141" s="243" t="s">
        <v>781</v>
      </c>
    </row>
    <row r="142" spans="3:4" ht="15">
      <c r="C142" s="242" t="s">
        <v>782</v>
      </c>
      <c r="D142" s="241"/>
    </row>
    <row r="143" spans="3:4" ht="15">
      <c r="C143" s="242" t="s">
        <v>783</v>
      </c>
      <c r="D143" s="241"/>
    </row>
    <row r="144" spans="3:4" ht="15">
      <c r="C144" s="241"/>
      <c r="D144" s="244" t="s">
        <v>784</v>
      </c>
    </row>
    <row r="145" spans="3:4" ht="15">
      <c r="C145" s="241"/>
      <c r="D145" s="244" t="s">
        <v>785</v>
      </c>
    </row>
    <row r="146" spans="3:4" ht="15">
      <c r="C146" s="245"/>
      <c r="D146" s="245" t="s">
        <v>786</v>
      </c>
    </row>
    <row r="147" spans="3:4" ht="15">
      <c r="C147" s="245"/>
      <c r="D147" s="246" t="s">
        <v>787</v>
      </c>
    </row>
    <row r="148" spans="3:4" ht="15">
      <c r="C148" s="245"/>
      <c r="D148" s="246" t="s">
        <v>788</v>
      </c>
    </row>
    <row r="149" spans="3:4" ht="15">
      <c r="C149" s="245"/>
      <c r="D149" s="246" t="s">
        <v>789</v>
      </c>
    </row>
    <row r="150" spans="3:4" ht="15">
      <c r="C150" s="245"/>
      <c r="D150" s="246" t="s">
        <v>790</v>
      </c>
    </row>
    <row r="151" spans="3:4" ht="15">
      <c r="C151" s="245"/>
      <c r="D151" s="246" t="s">
        <v>791</v>
      </c>
    </row>
    <row r="152" spans="3:4" ht="15">
      <c r="C152" s="151"/>
      <c r="D152" s="289"/>
    </row>
    <row r="153" spans="3:4" ht="15">
      <c r="C153" s="247" t="s">
        <v>792</v>
      </c>
      <c r="D153" s="248"/>
    </row>
    <row r="154" spans="3:4" ht="15">
      <c r="C154" s="248"/>
      <c r="D154" s="249" t="s">
        <v>793</v>
      </c>
    </row>
    <row r="155" spans="3:4" ht="15">
      <c r="C155" s="248"/>
      <c r="D155" s="249" t="s">
        <v>794</v>
      </c>
    </row>
    <row r="156" spans="3:4" ht="15">
      <c r="C156" s="250"/>
      <c r="D156" s="251" t="s">
        <v>795</v>
      </c>
    </row>
    <row r="157" spans="3:4" ht="15">
      <c r="C157" s="250"/>
      <c r="D157" s="251" t="s">
        <v>796</v>
      </c>
    </row>
    <row r="158" spans="3:4" ht="15">
      <c r="C158" s="250"/>
      <c r="D158" s="251" t="s">
        <v>797</v>
      </c>
    </row>
    <row r="159" spans="3:4" ht="15">
      <c r="C159" s="250"/>
      <c r="D159" s="251" t="s">
        <v>798</v>
      </c>
    </row>
    <row r="160" spans="3:4" ht="15">
      <c r="C160" s="250"/>
      <c r="D160" s="251" t="s">
        <v>799</v>
      </c>
    </row>
    <row r="161" spans="3:4" ht="15">
      <c r="C161" s="10"/>
      <c r="D161" s="289"/>
    </row>
    <row r="162" spans="3:4" ht="15">
      <c r="C162" s="252" t="s">
        <v>800</v>
      </c>
      <c r="D162" s="253"/>
    </row>
    <row r="163" spans="3:4" ht="15">
      <c r="C163" s="253"/>
      <c r="D163" s="254" t="s">
        <v>801</v>
      </c>
    </row>
    <row r="164" spans="3:4" ht="15">
      <c r="C164" s="253"/>
      <c r="D164" s="254" t="s">
        <v>802</v>
      </c>
    </row>
    <row r="165" spans="3:4" ht="15">
      <c r="C165" s="253"/>
      <c r="D165" s="254" t="s">
        <v>803</v>
      </c>
    </row>
    <row r="166" spans="3:4" ht="15">
      <c r="C166" s="253"/>
      <c r="D166" s="254" t="s">
        <v>804</v>
      </c>
    </row>
    <row r="167" spans="3:4" ht="15">
      <c r="C167" s="253"/>
      <c r="D167" s="254" t="s">
        <v>805</v>
      </c>
    </row>
    <row r="168" spans="3:4" ht="15">
      <c r="C168" s="253"/>
      <c r="D168" s="254" t="s">
        <v>806</v>
      </c>
    </row>
    <row r="169" spans="3:4" ht="15">
      <c r="C169" s="253"/>
      <c r="D169" s="255" t="s">
        <v>807</v>
      </c>
    </row>
    <row r="170" spans="3:4" ht="15">
      <c r="C170" s="253"/>
      <c r="D170" s="255" t="s">
        <v>808</v>
      </c>
    </row>
    <row r="171" spans="3:4" ht="15">
      <c r="C171" s="253"/>
      <c r="D171" s="255" t="s">
        <v>809</v>
      </c>
    </row>
  </sheetData>
  <hyperlinks>
    <hyperlink ref="E6" r:id="rId1" xr:uid="{D9FF7716-24AE-476E-AED4-61E05B748E2F}"/>
    <hyperlink ref="E7" r:id="rId2" xr:uid="{9406338D-93CA-4D7F-880E-1F165398DC89}"/>
    <hyperlink ref="E8" r:id="rId3" xr:uid="{AC71D3D2-5AA1-4822-81AA-7DAC21021676}"/>
    <hyperlink ref="C12" r:id="rId4" location=":~:text=Type:,OFFICE%20OF%20PERSONNEL%20MANAGEMENT" display="https://www.opm.gov/about-us/open-government/Data/Apps/Agencies/ - :~:text=Type:,OFFICE%20OF%20PERSONNEL%20MANAGEMENT" xr:uid="{B7D0C1F5-39FE-4AF5-8A71-20DDCE4FADA2}"/>
    <hyperlink ref="C15" r:id="rId5" xr:uid="{09E7C31E-39C0-4183-A3CD-F41B31173738}"/>
    <hyperlink ref="C103" r:id="rId6" display="https://www.dodciviliancareers.com/civiliancareers" xr:uid="{DB8CC939-F0E1-4797-9833-9094DA69A7B2}"/>
    <hyperlink ref="C104" r:id="rId7" display="https://www.dodciviliancareers.com/civiliancareers/veterans" xr:uid="{69A75A08-E4EF-429F-B126-E02D1EA48562}"/>
    <hyperlink ref="F105" r:id="rId8" display="https://www.defense.gov/About/Combatant-Commands/" xr:uid="{27F0AECE-88AC-43F5-BB5C-E4944905B487}"/>
    <hyperlink ref="F106" r:id="rId9" display="https://www.defense.gov/About/" xr:uid="{ABDF0A92-543C-43AA-B47B-ADAC532C6E08}"/>
    <hyperlink ref="F107" r:id="rId10" display="https://www.defense.gov/About/Office-of-the-Secretary-of-Defense/" xr:uid="{16F7BD82-CF80-40DB-A4FB-7975DA27603D}"/>
    <hyperlink ref="F115" r:id="rId11" display="https://www.usgovernmentmanual.gov/ReadLibraryItem.ashx?SFN=Myz95sTyO4rJRM/nhIRwSw==&amp;SF=VHhnJrOeEAnGaa/rtk/JOg==" xr:uid="{AE6C7990-167A-473D-9A0A-08ECC856C46C}"/>
    <hyperlink ref="F117" r:id="rId12" xr:uid="{C7887007-AB6B-4CEE-9D74-5F844E0DEA0B}"/>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4EFCD-2577-4542-9AF5-01EEA45BD7F0}">
  <dimension ref="A1:T96"/>
  <sheetViews>
    <sheetView workbookViewId="0">
      <selection activeCell="B24" sqref="B24"/>
    </sheetView>
  </sheetViews>
  <sheetFormatPr defaultRowHeight="14.25"/>
  <cols>
    <col min="1" max="1" width="16.5703125" style="145" customWidth="1"/>
    <col min="2" max="2" width="107" customWidth="1"/>
    <col min="3" max="3" width="55.85546875" customWidth="1"/>
    <col min="4" max="4" width="14.42578125" customWidth="1"/>
    <col min="5" max="5" width="89.5703125" customWidth="1"/>
    <col min="6" max="6" width="13" customWidth="1"/>
    <col min="7" max="7" width="66.5703125" customWidth="1"/>
    <col min="8" max="8" width="195.7109375" customWidth="1"/>
  </cols>
  <sheetData>
    <row r="1" spans="1:20" ht="30">
      <c r="B1" s="144" t="s">
        <v>810</v>
      </c>
      <c r="C1" s="144"/>
      <c r="D1" s="144"/>
      <c r="E1" s="144"/>
      <c r="F1" s="144"/>
      <c r="G1" s="144"/>
      <c r="H1" s="144"/>
      <c r="I1" s="144"/>
      <c r="J1" s="144"/>
      <c r="K1" s="144"/>
      <c r="L1" s="144"/>
      <c r="M1" s="144"/>
      <c r="N1" s="144"/>
      <c r="O1" s="144"/>
      <c r="P1" s="144"/>
      <c r="Q1" s="144"/>
      <c r="R1" s="144"/>
      <c r="S1" s="144"/>
      <c r="T1" s="144"/>
    </row>
    <row r="2" spans="1:20" ht="30">
      <c r="A2" s="184"/>
      <c r="B2" s="144" t="s">
        <v>126</v>
      </c>
      <c r="C2" s="144"/>
      <c r="D2" s="144"/>
      <c r="E2" s="289"/>
      <c r="F2" s="289"/>
      <c r="G2" s="358" t="s">
        <v>811</v>
      </c>
      <c r="H2" s="358"/>
      <c r="I2" s="144"/>
      <c r="J2" s="144"/>
      <c r="K2" s="144"/>
      <c r="L2" s="144"/>
      <c r="M2" s="144"/>
      <c r="N2" s="144"/>
      <c r="O2" s="144"/>
      <c r="P2" s="144"/>
      <c r="Q2" s="144"/>
      <c r="R2" s="144"/>
      <c r="S2" s="144"/>
      <c r="T2" s="144"/>
    </row>
    <row r="3" spans="1:20" ht="17.25">
      <c r="A3" s="184"/>
      <c r="B3" s="289"/>
      <c r="C3" s="289"/>
      <c r="D3" s="289"/>
      <c r="E3" s="289"/>
      <c r="F3" s="289"/>
      <c r="G3" s="188" t="s">
        <v>812</v>
      </c>
      <c r="H3" s="188" t="s">
        <v>813</v>
      </c>
      <c r="I3" s="289"/>
      <c r="J3" s="289"/>
      <c r="K3" s="289"/>
      <c r="L3" s="289"/>
      <c r="M3" s="289"/>
      <c r="N3" s="289"/>
      <c r="O3" s="289"/>
      <c r="P3" s="289"/>
      <c r="Q3" s="289"/>
      <c r="R3" s="289"/>
      <c r="S3" s="289"/>
      <c r="T3" s="289"/>
    </row>
    <row r="4" spans="1:20" ht="15.75" thickBot="1">
      <c r="A4" s="183" t="s">
        <v>814</v>
      </c>
      <c r="B4" s="208" t="s">
        <v>815</v>
      </c>
      <c r="C4" s="208" t="s">
        <v>114</v>
      </c>
      <c r="D4" s="289" t="s">
        <v>816</v>
      </c>
      <c r="E4" s="289"/>
      <c r="F4" s="289"/>
      <c r="G4" s="209" t="s">
        <v>817</v>
      </c>
      <c r="H4" s="13" t="s">
        <v>818</v>
      </c>
      <c r="I4" s="289"/>
      <c r="J4" s="289"/>
      <c r="K4" s="289"/>
      <c r="L4" s="289"/>
      <c r="M4" s="289"/>
      <c r="N4" s="289"/>
      <c r="O4" s="289"/>
      <c r="P4" s="289"/>
      <c r="Q4" s="289"/>
      <c r="R4" s="289"/>
      <c r="S4" s="289"/>
      <c r="T4" s="289"/>
    </row>
    <row r="5" spans="1:20" ht="99.75">
      <c r="A5" s="184"/>
      <c r="B5" s="190" t="s">
        <v>819</v>
      </c>
      <c r="C5" s="231" t="s">
        <v>820</v>
      </c>
      <c r="D5" s="191" t="s">
        <v>821</v>
      </c>
      <c r="E5" s="235" t="s">
        <v>822</v>
      </c>
      <c r="F5" s="236"/>
      <c r="G5" s="209" t="s">
        <v>823</v>
      </c>
      <c r="H5" s="186" t="s">
        <v>126</v>
      </c>
      <c r="I5" s="289"/>
      <c r="J5" s="289"/>
      <c r="K5" s="289"/>
      <c r="L5" s="289"/>
      <c r="M5" s="289"/>
      <c r="N5" s="289"/>
      <c r="O5" s="289"/>
      <c r="P5" s="289"/>
      <c r="Q5" s="289"/>
      <c r="R5" s="289"/>
      <c r="S5" s="289"/>
      <c r="T5" s="289"/>
    </row>
    <row r="6" spans="1:20" ht="15.75" thickBot="1">
      <c r="A6" s="184"/>
      <c r="B6" s="190" t="s">
        <v>824</v>
      </c>
      <c r="C6" s="190"/>
      <c r="D6" s="192"/>
      <c r="E6" s="193" t="s">
        <v>825</v>
      </c>
      <c r="F6" s="237"/>
      <c r="G6" s="209" t="s">
        <v>826</v>
      </c>
      <c r="H6" s="187" t="s">
        <v>827</v>
      </c>
      <c r="I6" s="289"/>
      <c r="J6" s="289"/>
      <c r="K6" s="289"/>
      <c r="L6" s="289"/>
      <c r="M6" s="289"/>
      <c r="N6" s="289"/>
      <c r="O6" s="289"/>
      <c r="P6" s="289"/>
      <c r="Q6" s="289"/>
      <c r="R6" s="289"/>
      <c r="S6" s="289"/>
      <c r="T6" s="289"/>
    </row>
    <row r="7" spans="1:20" ht="15">
      <c r="A7" s="184"/>
      <c r="B7" s="190" t="s">
        <v>828</v>
      </c>
      <c r="C7" s="190"/>
      <c r="D7" s="289"/>
      <c r="E7" s="289" t="s">
        <v>126</v>
      </c>
      <c r="F7" s="289"/>
      <c r="G7" s="209" t="s">
        <v>829</v>
      </c>
      <c r="H7" s="187" t="s">
        <v>830</v>
      </c>
      <c r="I7" s="289"/>
      <c r="J7" s="289"/>
      <c r="K7" s="289"/>
      <c r="L7" s="289"/>
      <c r="M7" s="289"/>
      <c r="N7" s="289"/>
      <c r="O7" s="289"/>
      <c r="P7" s="289"/>
      <c r="Q7" s="289"/>
      <c r="R7" s="289"/>
      <c r="S7" s="289"/>
      <c r="T7" s="289"/>
    </row>
    <row r="8" spans="1:20" ht="15">
      <c r="A8" s="184"/>
      <c r="B8" s="190" t="s">
        <v>831</v>
      </c>
      <c r="C8" s="190"/>
      <c r="D8" s="289"/>
      <c r="E8" s="289"/>
      <c r="F8" s="289"/>
      <c r="G8" s="209" t="s">
        <v>832</v>
      </c>
      <c r="H8" s="186" t="s">
        <v>126</v>
      </c>
      <c r="I8" s="289"/>
      <c r="J8" s="289"/>
      <c r="K8" s="289"/>
      <c r="L8" s="289"/>
      <c r="M8" s="289"/>
      <c r="N8" s="289"/>
      <c r="O8" s="289"/>
      <c r="P8" s="289"/>
      <c r="Q8" s="289"/>
      <c r="R8" s="289"/>
      <c r="S8" s="289"/>
      <c r="T8" s="289"/>
    </row>
    <row r="9" spans="1:20" ht="17.25">
      <c r="A9" s="184"/>
      <c r="B9" s="190" t="s">
        <v>833</v>
      </c>
      <c r="C9" s="190"/>
      <c r="D9" s="289"/>
      <c r="E9" s="289"/>
      <c r="F9" s="289"/>
      <c r="G9" s="209" t="s">
        <v>834</v>
      </c>
      <c r="H9" s="188" t="s">
        <v>817</v>
      </c>
      <c r="I9" s="289"/>
      <c r="J9" s="289"/>
      <c r="K9" s="289"/>
      <c r="L9" s="289"/>
      <c r="M9" s="289"/>
      <c r="N9" s="289"/>
      <c r="O9" s="289"/>
      <c r="P9" s="289"/>
      <c r="Q9" s="289"/>
      <c r="R9" s="289"/>
      <c r="S9" s="289"/>
      <c r="T9" s="289"/>
    </row>
    <row r="10" spans="1:20" ht="15">
      <c r="A10" s="184"/>
      <c r="B10" s="207" t="s">
        <v>835</v>
      </c>
      <c r="C10" s="207"/>
      <c r="D10" s="289"/>
      <c r="E10" s="289"/>
      <c r="F10" s="289"/>
      <c r="G10" s="209" t="s">
        <v>836</v>
      </c>
      <c r="H10" s="187" t="s">
        <v>837</v>
      </c>
      <c r="I10" s="289"/>
      <c r="J10" s="289"/>
      <c r="K10" s="289"/>
      <c r="L10" s="289"/>
      <c r="M10" s="289"/>
      <c r="N10" s="289"/>
      <c r="O10" s="289"/>
      <c r="P10" s="289"/>
      <c r="Q10" s="289"/>
      <c r="R10" s="289"/>
      <c r="S10" s="289"/>
      <c r="T10" s="289"/>
    </row>
    <row r="11" spans="1:20" ht="15">
      <c r="A11" s="184"/>
      <c r="B11" s="207" t="s">
        <v>838</v>
      </c>
      <c r="C11" s="207"/>
      <c r="D11" s="184" t="s">
        <v>839</v>
      </c>
      <c r="E11" s="9" t="s">
        <v>840</v>
      </c>
      <c r="F11" s="9"/>
      <c r="G11" s="209" t="s">
        <v>841</v>
      </c>
      <c r="H11" s="187" t="s">
        <v>842</v>
      </c>
      <c r="I11" s="289"/>
      <c r="J11" s="289"/>
      <c r="K11" s="289"/>
      <c r="L11" s="289"/>
      <c r="M11" s="289"/>
      <c r="N11" s="289"/>
      <c r="O11" s="289"/>
      <c r="P11" s="289"/>
      <c r="Q11" s="289"/>
      <c r="R11" s="289"/>
      <c r="S11" s="289"/>
      <c r="T11" s="289"/>
    </row>
    <row r="12" spans="1:20" ht="15">
      <c r="A12" s="184"/>
      <c r="B12" s="207" t="s">
        <v>843</v>
      </c>
      <c r="C12" s="207"/>
      <c r="D12" s="184"/>
      <c r="E12" s="9" t="s">
        <v>844</v>
      </c>
      <c r="F12" s="9"/>
      <c r="G12" s="209" t="s">
        <v>845</v>
      </c>
      <c r="H12" s="187" t="s">
        <v>846</v>
      </c>
      <c r="I12" s="289"/>
      <c r="J12" s="289"/>
      <c r="K12" s="289"/>
      <c r="L12" s="289"/>
      <c r="M12" s="289"/>
      <c r="N12" s="289"/>
      <c r="O12" s="289"/>
      <c r="P12" s="289"/>
      <c r="Q12" s="289"/>
      <c r="R12" s="289"/>
      <c r="S12" s="289"/>
      <c r="T12" s="289"/>
    </row>
    <row r="13" spans="1:20" ht="17.25">
      <c r="A13" s="184"/>
      <c r="B13" s="289" t="s">
        <v>847</v>
      </c>
      <c r="C13" s="289"/>
      <c r="D13" s="184"/>
      <c r="E13" s="9" t="s">
        <v>848</v>
      </c>
      <c r="F13" s="9"/>
      <c r="G13" s="209" t="s">
        <v>849</v>
      </c>
      <c r="H13" s="188" t="s">
        <v>823</v>
      </c>
      <c r="I13" s="289"/>
      <c r="J13" s="289"/>
      <c r="K13" s="289"/>
      <c r="L13" s="289"/>
      <c r="M13" s="289"/>
      <c r="N13" s="289"/>
      <c r="O13" s="289"/>
      <c r="P13" s="289"/>
      <c r="Q13" s="289"/>
      <c r="R13" s="289"/>
      <c r="S13" s="289"/>
      <c r="T13" s="289"/>
    </row>
    <row r="14" spans="1:20" ht="28.5">
      <c r="A14" s="184"/>
      <c r="B14" s="185"/>
      <c r="C14" s="185"/>
      <c r="D14" s="184"/>
      <c r="E14" s="194" t="s">
        <v>850</v>
      </c>
      <c r="F14" s="194"/>
      <c r="G14" s="209" t="s">
        <v>851</v>
      </c>
      <c r="H14" s="187" t="s">
        <v>852</v>
      </c>
      <c r="I14" s="289"/>
      <c r="J14" s="289"/>
      <c r="K14" s="289"/>
      <c r="L14" s="289"/>
      <c r="M14" s="289"/>
      <c r="N14" s="289"/>
      <c r="O14" s="289"/>
      <c r="P14" s="289"/>
      <c r="Q14" s="289"/>
      <c r="R14" s="289"/>
      <c r="S14" s="289"/>
      <c r="T14" s="289"/>
    </row>
    <row r="15" spans="1:20" ht="17.25">
      <c r="A15" s="184"/>
      <c r="B15" s="208" t="s">
        <v>853</v>
      </c>
      <c r="C15" s="208"/>
      <c r="D15" s="289"/>
      <c r="E15" s="289"/>
      <c r="F15" s="289"/>
      <c r="G15" s="209" t="s">
        <v>854</v>
      </c>
      <c r="H15" s="188" t="s">
        <v>826</v>
      </c>
      <c r="I15" s="289"/>
      <c r="J15" s="289"/>
      <c r="K15" s="289"/>
      <c r="L15" s="289"/>
      <c r="M15" s="289"/>
      <c r="N15" s="289"/>
      <c r="O15" s="289"/>
      <c r="P15" s="289"/>
      <c r="Q15" s="289"/>
      <c r="R15" s="289"/>
      <c r="S15" s="289"/>
      <c r="T15" s="289"/>
    </row>
    <row r="16" spans="1:20" ht="15">
      <c r="A16" s="184"/>
      <c r="B16" s="185" t="s">
        <v>855</v>
      </c>
      <c r="C16" s="185"/>
      <c r="D16" s="289"/>
      <c r="E16" s="289"/>
      <c r="F16" s="289"/>
      <c r="G16" s="209" t="s">
        <v>856</v>
      </c>
      <c r="H16" s="187" t="s">
        <v>857</v>
      </c>
      <c r="I16" s="289"/>
      <c r="J16" s="289"/>
      <c r="K16" s="289"/>
      <c r="L16" s="289"/>
      <c r="M16" s="289"/>
      <c r="N16" s="289"/>
      <c r="O16" s="289"/>
      <c r="P16" s="289"/>
      <c r="Q16" s="289"/>
      <c r="R16" s="289"/>
      <c r="S16" s="289"/>
      <c r="T16" s="289"/>
    </row>
    <row r="17" spans="1:8">
      <c r="B17" s="289"/>
      <c r="C17" s="289"/>
      <c r="D17" s="289"/>
      <c r="E17" s="289"/>
      <c r="F17" s="289"/>
      <c r="G17" s="209" t="s">
        <v>858</v>
      </c>
      <c r="H17" s="187" t="s">
        <v>859</v>
      </c>
    </row>
    <row r="18" spans="1:8" ht="17.25">
      <c r="B18" s="289"/>
      <c r="C18" s="289"/>
      <c r="D18" s="184" t="s">
        <v>860</v>
      </c>
      <c r="E18" s="289"/>
      <c r="F18" s="289"/>
      <c r="G18" s="209" t="s">
        <v>861</v>
      </c>
      <c r="H18" s="188" t="s">
        <v>829</v>
      </c>
    </row>
    <row r="19" spans="1:8" ht="15.75" thickBot="1">
      <c r="A19" s="189" t="s">
        <v>862</v>
      </c>
      <c r="B19" s="289"/>
      <c r="C19" s="289"/>
      <c r="D19" s="289"/>
      <c r="E19" s="289"/>
      <c r="F19" s="289"/>
      <c r="G19" s="209" t="s">
        <v>863</v>
      </c>
      <c r="H19" s="187" t="s">
        <v>864</v>
      </c>
    </row>
    <row r="20" spans="1:8" ht="15">
      <c r="A20" s="184"/>
      <c r="B20" s="289" t="s">
        <v>865</v>
      </c>
      <c r="C20" s="289"/>
      <c r="D20" s="191" t="s">
        <v>866</v>
      </c>
      <c r="E20" s="211"/>
      <c r="F20" s="184"/>
      <c r="G20" s="209" t="s">
        <v>867</v>
      </c>
      <c r="H20" s="187" t="s">
        <v>868</v>
      </c>
    </row>
    <row r="21" spans="1:8" ht="15">
      <c r="A21" s="184"/>
      <c r="B21" s="289" t="s">
        <v>869</v>
      </c>
      <c r="C21" s="289"/>
      <c r="D21" s="232" t="e" vm="8">
        <v>#VALUE!</v>
      </c>
      <c r="E21" s="210" t="s">
        <v>870</v>
      </c>
      <c r="F21" s="213"/>
      <c r="G21" s="209" t="s">
        <v>871</v>
      </c>
      <c r="H21" s="187" t="s">
        <v>872</v>
      </c>
    </row>
    <row r="22" spans="1:8" ht="17.25">
      <c r="A22" s="184"/>
      <c r="B22" s="289" t="s">
        <v>873</v>
      </c>
      <c r="C22" s="289"/>
      <c r="D22" s="232" t="e" vm="9">
        <v>#VALUE!</v>
      </c>
      <c r="E22" s="210" t="s">
        <v>874</v>
      </c>
      <c r="F22" s="213"/>
      <c r="G22" s="209" t="s">
        <v>875</v>
      </c>
      <c r="H22" s="188" t="s">
        <v>832</v>
      </c>
    </row>
    <row r="23" spans="1:8">
      <c r="B23" s="289"/>
      <c r="C23" s="289"/>
      <c r="D23" s="232" t="e" vm="10">
        <v>#VALUE!</v>
      </c>
      <c r="E23" s="210" t="s">
        <v>876</v>
      </c>
      <c r="F23" s="213"/>
      <c r="G23" s="289"/>
      <c r="H23" s="187" t="s">
        <v>877</v>
      </c>
    </row>
    <row r="24" spans="1:8" ht="15">
      <c r="B24" s="289"/>
      <c r="C24" s="289"/>
      <c r="D24" s="233" t="e" vm="11">
        <v>#VALUE!</v>
      </c>
      <c r="E24" s="210" t="s">
        <v>878</v>
      </c>
      <c r="F24" s="213"/>
      <c r="G24" s="289"/>
      <c r="H24" s="187" t="s">
        <v>879</v>
      </c>
    </row>
    <row r="25" spans="1:8" ht="15">
      <c r="A25" s="184"/>
      <c r="B25" s="10"/>
      <c r="C25" s="10"/>
      <c r="D25" s="233" t="e" vm="12">
        <v>#VALUE!</v>
      </c>
      <c r="E25" s="210" t="s">
        <v>880</v>
      </c>
      <c r="F25" s="213"/>
      <c r="G25" s="289"/>
      <c r="H25" s="187" t="s">
        <v>881</v>
      </c>
    </row>
    <row r="26" spans="1:8" ht="17.25">
      <c r="B26" s="289"/>
      <c r="C26" s="289"/>
      <c r="D26" s="233" t="e" vm="13">
        <v>#VALUE!</v>
      </c>
      <c r="E26" s="210" t="s">
        <v>882</v>
      </c>
      <c r="F26" s="213"/>
      <c r="G26" s="289"/>
      <c r="H26" s="188" t="s">
        <v>834</v>
      </c>
    </row>
    <row r="27" spans="1:8" ht="15.75" thickBot="1">
      <c r="B27" s="289"/>
      <c r="C27" s="289"/>
      <c r="D27" s="234" t="e" vm="14">
        <v>#VALUE!</v>
      </c>
      <c r="E27" s="214" t="s">
        <v>883</v>
      </c>
      <c r="F27" s="18"/>
      <c r="G27" s="289"/>
      <c r="H27" s="187" t="s">
        <v>884</v>
      </c>
    </row>
    <row r="28" spans="1:8" ht="17.25">
      <c r="B28" s="289"/>
      <c r="C28" s="289"/>
      <c r="D28" s="289"/>
      <c r="E28" s="289"/>
      <c r="F28" s="289"/>
      <c r="G28" s="188"/>
      <c r="H28" s="187" t="s">
        <v>885</v>
      </c>
    </row>
    <row r="29" spans="1:8" ht="17.25">
      <c r="A29" s="239" t="s">
        <v>886</v>
      </c>
      <c r="B29" s="239"/>
      <c r="C29" s="141" t="s">
        <v>887</v>
      </c>
      <c r="D29" s="289"/>
      <c r="E29" s="289"/>
      <c r="F29" s="289"/>
      <c r="G29" s="188"/>
      <c r="H29" s="187" t="s">
        <v>888</v>
      </c>
    </row>
    <row r="30" spans="1:8" ht="15">
      <c r="A30" s="184" t="s">
        <v>889</v>
      </c>
      <c r="B30" s="289" t="s">
        <v>890</v>
      </c>
      <c r="C30" s="289" t="s">
        <v>891</v>
      </c>
      <c r="D30" s="289"/>
      <c r="E30" s="289"/>
      <c r="F30" s="289"/>
      <c r="G30" s="289"/>
      <c r="H30" s="187" t="s">
        <v>892</v>
      </c>
    </row>
    <row r="31" spans="1:8" ht="15">
      <c r="A31" s="184" t="s">
        <v>893</v>
      </c>
      <c r="B31" s="289" t="s">
        <v>894</v>
      </c>
      <c r="C31" s="289" t="s">
        <v>895</v>
      </c>
      <c r="D31" s="289"/>
      <c r="E31" s="289"/>
      <c r="F31" s="289"/>
      <c r="G31" s="289"/>
      <c r="H31" s="187" t="s">
        <v>896</v>
      </c>
    </row>
    <row r="32" spans="1:8" ht="15">
      <c r="A32" s="184" t="s">
        <v>897</v>
      </c>
      <c r="B32" s="289" t="s">
        <v>898</v>
      </c>
      <c r="C32" s="289" t="s">
        <v>899</v>
      </c>
      <c r="D32" s="289"/>
      <c r="E32" s="289"/>
      <c r="F32" s="289"/>
      <c r="G32" s="289"/>
      <c r="H32" s="187" t="s">
        <v>900</v>
      </c>
    </row>
    <row r="33" spans="1:8" ht="15">
      <c r="A33" s="184" t="s">
        <v>901</v>
      </c>
      <c r="B33" s="289" t="s">
        <v>902</v>
      </c>
      <c r="C33" s="289" t="s">
        <v>903</v>
      </c>
      <c r="D33" s="289"/>
      <c r="E33" s="289"/>
      <c r="F33" s="289"/>
      <c r="G33" s="289"/>
      <c r="H33" s="187" t="s">
        <v>904</v>
      </c>
    </row>
    <row r="34" spans="1:8" ht="15">
      <c r="A34" s="184" t="s">
        <v>905</v>
      </c>
      <c r="B34" s="10" t="s">
        <v>906</v>
      </c>
      <c r="C34" s="10"/>
      <c r="D34" s="289"/>
      <c r="E34" s="289"/>
      <c r="F34" s="289"/>
      <c r="G34" s="289"/>
      <c r="H34" s="187" t="s">
        <v>907</v>
      </c>
    </row>
    <row r="35" spans="1:8" ht="15">
      <c r="A35" s="184" t="s">
        <v>908</v>
      </c>
      <c r="B35" s="289" t="s">
        <v>909</v>
      </c>
      <c r="C35" s="141"/>
      <c r="D35" s="289"/>
      <c r="E35" s="289"/>
      <c r="F35" s="289"/>
      <c r="G35" s="289"/>
      <c r="H35" s="187" t="s">
        <v>910</v>
      </c>
    </row>
    <row r="36" spans="1:8" ht="17.25">
      <c r="A36" s="184" t="s">
        <v>911</v>
      </c>
      <c r="B36" s="238" t="s">
        <v>912</v>
      </c>
      <c r="C36" s="171"/>
      <c r="D36" s="289"/>
      <c r="E36" s="289"/>
      <c r="F36" s="289"/>
      <c r="G36" s="289"/>
      <c r="H36" s="188" t="s">
        <v>836</v>
      </c>
    </row>
    <row r="37" spans="1:8" ht="15">
      <c r="A37" s="184" t="s">
        <v>913</v>
      </c>
      <c r="B37" s="289" t="s">
        <v>914</v>
      </c>
      <c r="C37" s="289"/>
      <c r="D37" s="289"/>
      <c r="E37" s="289"/>
      <c r="F37" s="289"/>
      <c r="G37" s="289"/>
      <c r="H37" s="187" t="s">
        <v>915</v>
      </c>
    </row>
    <row r="38" spans="1:8" ht="15">
      <c r="A38" s="184" t="s">
        <v>916</v>
      </c>
      <c r="B38" s="289" t="s">
        <v>917</v>
      </c>
      <c r="C38" s="212"/>
      <c r="D38" s="289"/>
      <c r="E38" s="289"/>
      <c r="F38" s="289"/>
      <c r="G38" s="289"/>
      <c r="H38" s="187" t="s">
        <v>918</v>
      </c>
    </row>
    <row r="39" spans="1:8">
      <c r="A39" s="145" t="s">
        <v>919</v>
      </c>
      <c r="B39" s="13" t="s">
        <v>920</v>
      </c>
      <c r="C39" s="13"/>
      <c r="D39" s="289"/>
      <c r="E39" s="289"/>
      <c r="F39" s="289"/>
      <c r="G39" s="289"/>
      <c r="H39" s="187" t="s">
        <v>921</v>
      </c>
    </row>
    <row r="40" spans="1:8" ht="17.25">
      <c r="B40" s="289" t="s">
        <v>922</v>
      </c>
      <c r="C40" s="289"/>
      <c r="D40" s="289"/>
      <c r="E40" s="289"/>
      <c r="F40" s="289"/>
      <c r="G40" s="289"/>
      <c r="H40" s="188" t="s">
        <v>841</v>
      </c>
    </row>
    <row r="41" spans="1:8" ht="42.75">
      <c r="B41" s="289" t="s">
        <v>923</v>
      </c>
      <c r="C41" s="1" t="s">
        <v>924</v>
      </c>
      <c r="D41" s="289"/>
      <c r="E41" s="289"/>
      <c r="F41" s="289"/>
      <c r="G41" s="289"/>
      <c r="H41" s="187" t="s">
        <v>925</v>
      </c>
    </row>
    <row r="42" spans="1:8">
      <c r="B42" s="289" t="s">
        <v>926</v>
      </c>
      <c r="C42" s="289"/>
      <c r="D42" s="289" t="s">
        <v>927</v>
      </c>
      <c r="E42" s="289" t="s">
        <v>928</v>
      </c>
      <c r="F42" s="289"/>
      <c r="G42" s="289"/>
      <c r="H42" s="187" t="s">
        <v>929</v>
      </c>
    </row>
    <row r="43" spans="1:8" ht="28.5">
      <c r="B43" s="289" t="s">
        <v>930</v>
      </c>
      <c r="C43" s="289" t="s">
        <v>126</v>
      </c>
      <c r="D43" s="289" t="s">
        <v>931</v>
      </c>
      <c r="E43" s="1" t="s">
        <v>932</v>
      </c>
      <c r="F43" s="289" t="s">
        <v>933</v>
      </c>
      <c r="G43" s="289"/>
      <c r="H43" s="188" t="s">
        <v>845</v>
      </c>
    </row>
    <row r="44" spans="1:8">
      <c r="B44" s="289" t="s">
        <v>934</v>
      </c>
      <c r="C44" s="289" t="s">
        <v>935</v>
      </c>
      <c r="D44" s="289" t="s">
        <v>936</v>
      </c>
      <c r="E44" s="289" t="s">
        <v>937</v>
      </c>
      <c r="F44" s="289"/>
      <c r="G44" s="289"/>
      <c r="H44" s="187" t="s">
        <v>938</v>
      </c>
    </row>
    <row r="45" spans="1:8" ht="17.25">
      <c r="B45" s="289"/>
      <c r="C45" s="289"/>
      <c r="D45" s="289"/>
      <c r="E45" s="289"/>
      <c r="F45" s="289"/>
      <c r="G45" s="289"/>
      <c r="H45" s="188" t="s">
        <v>849</v>
      </c>
    </row>
    <row r="46" spans="1:8">
      <c r="B46" s="289"/>
      <c r="C46" s="289"/>
      <c r="D46" s="289"/>
      <c r="E46" s="289" t="s">
        <v>939</v>
      </c>
      <c r="F46" s="289"/>
      <c r="G46" s="289"/>
      <c r="H46" s="187" t="s">
        <v>940</v>
      </c>
    </row>
    <row r="47" spans="1:8">
      <c r="B47" s="289"/>
      <c r="C47" s="289"/>
      <c r="D47" s="289"/>
      <c r="E47" s="289"/>
      <c r="F47" s="289"/>
      <c r="G47" s="289"/>
      <c r="H47" s="187" t="s">
        <v>941</v>
      </c>
    </row>
    <row r="48" spans="1:8">
      <c r="B48" s="289"/>
      <c r="C48" s="289"/>
      <c r="D48" s="289"/>
      <c r="E48" s="289"/>
      <c r="F48" s="289"/>
      <c r="G48" s="289"/>
      <c r="H48" s="187" t="s">
        <v>942</v>
      </c>
    </row>
    <row r="49" spans="1:8">
      <c r="B49" s="289"/>
      <c r="C49" s="289"/>
      <c r="D49" s="289"/>
      <c r="E49" s="289"/>
      <c r="F49" s="289"/>
      <c r="G49" s="289"/>
      <c r="H49" s="187" t="s">
        <v>943</v>
      </c>
    </row>
    <row r="50" spans="1:8" ht="17.25">
      <c r="B50" s="289"/>
      <c r="C50" s="289"/>
      <c r="D50" s="289"/>
      <c r="E50" s="289"/>
      <c r="F50" s="289"/>
      <c r="G50" s="289"/>
      <c r="H50" s="188" t="s">
        <v>851</v>
      </c>
    </row>
    <row r="51" spans="1:8">
      <c r="B51" s="289"/>
      <c r="C51" s="289"/>
      <c r="D51" s="289"/>
      <c r="E51" s="289"/>
      <c r="F51" s="289"/>
      <c r="G51" s="289"/>
      <c r="H51" s="187" t="s">
        <v>944</v>
      </c>
    </row>
    <row r="52" spans="1:8">
      <c r="B52" s="289"/>
      <c r="C52" s="289"/>
      <c r="D52" s="289"/>
      <c r="E52" s="289"/>
      <c r="F52" s="289"/>
      <c r="G52" s="289"/>
      <c r="H52" s="187" t="s">
        <v>945</v>
      </c>
    </row>
    <row r="53" spans="1:8">
      <c r="B53" s="289"/>
      <c r="C53" s="289"/>
      <c r="D53" s="289"/>
      <c r="E53" s="289"/>
      <c r="F53" s="289"/>
      <c r="G53" s="289"/>
      <c r="H53" s="187" t="s">
        <v>946</v>
      </c>
    </row>
    <row r="54" spans="1:8" ht="15">
      <c r="A54" s="184"/>
      <c r="B54" s="289"/>
      <c r="C54" s="289"/>
      <c r="D54" s="289"/>
      <c r="E54" s="289"/>
      <c r="F54" s="289"/>
      <c r="G54" s="289"/>
      <c r="H54" s="187" t="s">
        <v>947</v>
      </c>
    </row>
    <row r="55" spans="1:8" ht="15">
      <c r="A55" s="184"/>
      <c r="B55" s="289"/>
      <c r="C55" s="289"/>
      <c r="D55" s="289"/>
      <c r="E55" s="289"/>
      <c r="F55" s="289"/>
      <c r="G55" s="289"/>
      <c r="H55" s="187" t="s">
        <v>948</v>
      </c>
    </row>
    <row r="56" spans="1:8" ht="15">
      <c r="A56" s="184"/>
      <c r="B56" s="289"/>
      <c r="C56" s="289"/>
      <c r="D56" s="289"/>
      <c r="E56" s="289"/>
      <c r="F56" s="289"/>
      <c r="G56" s="289"/>
      <c r="H56" s="187" t="s">
        <v>949</v>
      </c>
    </row>
    <row r="57" spans="1:8" ht="15">
      <c r="A57" s="184"/>
      <c r="B57" s="289"/>
      <c r="C57" s="289"/>
      <c r="D57" s="289"/>
      <c r="E57" s="289"/>
      <c r="F57" s="289"/>
      <c r="G57" s="289"/>
      <c r="H57" s="187" t="s">
        <v>950</v>
      </c>
    </row>
    <row r="58" spans="1:8" ht="15">
      <c r="A58" s="184"/>
      <c r="B58" s="289"/>
      <c r="C58" s="289"/>
      <c r="D58" s="289"/>
      <c r="E58" s="289"/>
      <c r="F58" s="289"/>
      <c r="G58" s="289"/>
      <c r="H58" s="187" t="s">
        <v>951</v>
      </c>
    </row>
    <row r="59" spans="1:8" ht="15">
      <c r="A59" s="184"/>
      <c r="B59" s="289"/>
      <c r="C59" s="289"/>
      <c r="D59" s="289"/>
      <c r="E59" s="289"/>
      <c r="F59" s="289"/>
      <c r="G59" s="289"/>
      <c r="H59" s="187" t="s">
        <v>952</v>
      </c>
    </row>
    <row r="60" spans="1:8" ht="15">
      <c r="A60" s="184"/>
      <c r="B60" s="289"/>
      <c r="C60" s="289"/>
      <c r="D60" s="289"/>
      <c r="E60" s="289"/>
      <c r="F60" s="289"/>
      <c r="G60" s="289"/>
      <c r="H60" s="187" t="s">
        <v>953</v>
      </c>
    </row>
    <row r="61" spans="1:8" ht="15">
      <c r="A61" s="184"/>
      <c r="B61" s="289"/>
      <c r="C61" s="289"/>
      <c r="D61" s="289"/>
      <c r="E61" s="289"/>
      <c r="F61" s="289"/>
      <c r="G61" s="289"/>
      <c r="H61" s="187" t="s">
        <v>954</v>
      </c>
    </row>
    <row r="62" spans="1:8" ht="15">
      <c r="A62" s="184"/>
      <c r="B62" s="289"/>
      <c r="C62" s="289"/>
      <c r="D62" s="289"/>
      <c r="E62" s="289"/>
      <c r="F62" s="289"/>
      <c r="G62" s="289"/>
      <c r="H62" s="187" t="s">
        <v>955</v>
      </c>
    </row>
    <row r="63" spans="1:8" ht="15">
      <c r="A63" s="184"/>
      <c r="B63" s="289"/>
      <c r="C63" s="289"/>
      <c r="D63" s="289"/>
      <c r="E63" s="289"/>
      <c r="F63" s="289"/>
      <c r="G63" s="289"/>
      <c r="H63" s="187" t="s">
        <v>956</v>
      </c>
    </row>
    <row r="64" spans="1:8" ht="15">
      <c r="A64" s="184"/>
      <c r="B64" s="289"/>
      <c r="C64" s="289"/>
      <c r="D64" s="289"/>
      <c r="E64" s="289"/>
      <c r="F64" s="289"/>
      <c r="G64" s="289"/>
      <c r="H64" s="187" t="s">
        <v>957</v>
      </c>
    </row>
    <row r="65" spans="1:8" ht="15">
      <c r="A65" s="184"/>
      <c r="B65" s="180" t="s">
        <v>126</v>
      </c>
      <c r="C65" s="180"/>
      <c r="D65" s="289"/>
      <c r="E65" s="289"/>
      <c r="F65" s="289"/>
      <c r="G65" s="289"/>
      <c r="H65" s="187" t="s">
        <v>958</v>
      </c>
    </row>
    <row r="66" spans="1:8" ht="17.25">
      <c r="A66" s="184"/>
      <c r="B66" s="289"/>
      <c r="C66" s="289"/>
      <c r="D66" s="289"/>
      <c r="E66" s="289"/>
      <c r="F66" s="289"/>
      <c r="G66" s="289"/>
      <c r="H66" s="188" t="s">
        <v>854</v>
      </c>
    </row>
    <row r="67" spans="1:8" ht="15">
      <c r="A67" s="184"/>
      <c r="B67" s="289"/>
      <c r="C67" s="289"/>
      <c r="D67" s="289"/>
      <c r="E67" s="289"/>
      <c r="F67" s="289"/>
      <c r="G67" s="289"/>
      <c r="H67" s="187" t="s">
        <v>959</v>
      </c>
    </row>
    <row r="68" spans="1:8" ht="15">
      <c r="A68" s="184"/>
      <c r="B68" s="289"/>
      <c r="C68" s="289"/>
      <c r="D68" s="289"/>
      <c r="E68" s="289"/>
      <c r="F68" s="289"/>
      <c r="G68" s="289"/>
      <c r="H68" s="187" t="s">
        <v>960</v>
      </c>
    </row>
    <row r="69" spans="1:8" ht="15">
      <c r="A69" s="184"/>
      <c r="B69" s="289"/>
      <c r="C69" s="289"/>
      <c r="D69" s="289"/>
      <c r="E69" s="289"/>
      <c r="F69" s="289"/>
      <c r="G69" s="289"/>
      <c r="H69" s="187" t="s">
        <v>961</v>
      </c>
    </row>
    <row r="70" spans="1:8" ht="15">
      <c r="A70" s="184"/>
      <c r="B70" s="289"/>
      <c r="C70" s="289"/>
      <c r="D70" s="289"/>
      <c r="E70" s="289"/>
      <c r="F70" s="289"/>
      <c r="G70" s="289"/>
      <c r="H70" s="187" t="s">
        <v>962</v>
      </c>
    </row>
    <row r="71" spans="1:8" ht="15">
      <c r="A71" s="184"/>
      <c r="B71" s="289"/>
      <c r="C71" s="289"/>
      <c r="D71" s="289"/>
      <c r="E71" s="289"/>
      <c r="F71" s="289"/>
      <c r="G71" s="289"/>
      <c r="H71" s="187" t="s">
        <v>963</v>
      </c>
    </row>
    <row r="72" spans="1:8">
      <c r="B72" s="289"/>
      <c r="C72" s="289"/>
      <c r="D72" s="289"/>
      <c r="E72" s="289"/>
      <c r="F72" s="289"/>
      <c r="G72" s="289"/>
      <c r="H72" s="187" t="s">
        <v>964</v>
      </c>
    </row>
    <row r="73" spans="1:8">
      <c r="B73" s="289"/>
      <c r="C73" s="289"/>
      <c r="D73" s="289"/>
      <c r="E73" s="289"/>
      <c r="F73" s="289"/>
      <c r="G73" s="289"/>
      <c r="H73" s="187" t="s">
        <v>965</v>
      </c>
    </row>
    <row r="74" spans="1:8">
      <c r="B74" s="289"/>
      <c r="C74" s="289"/>
      <c r="D74" s="289"/>
      <c r="E74" s="289"/>
      <c r="F74" s="289"/>
      <c r="G74" s="289"/>
      <c r="H74" s="187" t="s">
        <v>966</v>
      </c>
    </row>
    <row r="75" spans="1:8">
      <c r="B75" s="289"/>
      <c r="C75" s="289"/>
      <c r="D75" s="289"/>
      <c r="E75" s="289"/>
      <c r="F75" s="289"/>
      <c r="G75" s="289"/>
      <c r="H75" s="187" t="s">
        <v>967</v>
      </c>
    </row>
    <row r="76" spans="1:8">
      <c r="B76" s="289"/>
      <c r="C76" s="289"/>
      <c r="D76" s="289"/>
      <c r="E76" s="289"/>
      <c r="F76" s="289"/>
      <c r="G76" s="289"/>
      <c r="H76" s="187" t="s">
        <v>968</v>
      </c>
    </row>
    <row r="77" spans="1:8">
      <c r="B77" s="289"/>
      <c r="C77" s="289"/>
      <c r="D77" s="289"/>
      <c r="E77" s="289"/>
      <c r="F77" s="289"/>
      <c r="G77" s="289"/>
      <c r="H77" s="187" t="s">
        <v>969</v>
      </c>
    </row>
    <row r="78" spans="1:8" ht="17.25">
      <c r="B78" s="289"/>
      <c r="C78" s="289"/>
      <c r="D78" s="289"/>
      <c r="E78" s="289"/>
      <c r="F78" s="289"/>
      <c r="G78" s="289"/>
      <c r="H78" s="188" t="s">
        <v>856</v>
      </c>
    </row>
    <row r="79" spans="1:8">
      <c r="B79" s="289"/>
      <c r="C79" s="289"/>
      <c r="D79" s="289"/>
      <c r="E79" s="289"/>
      <c r="F79" s="289"/>
      <c r="G79" s="289"/>
      <c r="H79" s="187" t="s">
        <v>970</v>
      </c>
    </row>
    <row r="80" spans="1:8" ht="17.25">
      <c r="B80" s="289"/>
      <c r="C80" s="289"/>
      <c r="D80" s="289"/>
      <c r="E80" s="289"/>
      <c r="F80" s="289"/>
      <c r="G80" s="289"/>
      <c r="H80" s="188" t="s">
        <v>858</v>
      </c>
    </row>
    <row r="81" spans="8:8">
      <c r="H81" s="187" t="s">
        <v>971</v>
      </c>
    </row>
    <row r="82" spans="8:8" ht="17.25">
      <c r="H82" s="188" t="s">
        <v>861</v>
      </c>
    </row>
    <row r="83" spans="8:8">
      <c r="H83" s="187" t="s">
        <v>972</v>
      </c>
    </row>
    <row r="84" spans="8:8">
      <c r="H84" s="187" t="s">
        <v>973</v>
      </c>
    </row>
    <row r="85" spans="8:8">
      <c r="H85" s="187" t="s">
        <v>974</v>
      </c>
    </row>
    <row r="86" spans="8:8" ht="17.25">
      <c r="H86" s="188" t="s">
        <v>863</v>
      </c>
    </row>
    <row r="87" spans="8:8">
      <c r="H87" s="187" t="s">
        <v>975</v>
      </c>
    </row>
    <row r="88" spans="8:8">
      <c r="H88" s="187" t="s">
        <v>976</v>
      </c>
    </row>
    <row r="89" spans="8:8" ht="17.25">
      <c r="H89" s="188" t="s">
        <v>867</v>
      </c>
    </row>
    <row r="90" spans="8:8">
      <c r="H90" s="187" t="s">
        <v>977</v>
      </c>
    </row>
    <row r="91" spans="8:8">
      <c r="H91" s="187" t="s">
        <v>978</v>
      </c>
    </row>
    <row r="92" spans="8:8">
      <c r="H92" s="187" t="s">
        <v>979</v>
      </c>
    </row>
    <row r="93" spans="8:8" ht="17.25">
      <c r="H93" s="188" t="s">
        <v>871</v>
      </c>
    </row>
    <row r="94" spans="8:8">
      <c r="H94" s="187" t="s">
        <v>980</v>
      </c>
    </row>
    <row r="95" spans="8:8" ht="17.25">
      <c r="H95" s="188" t="s">
        <v>875</v>
      </c>
    </row>
    <row r="96" spans="8:8" ht="15">
      <c r="H96" s="186" t="s">
        <v>981</v>
      </c>
    </row>
  </sheetData>
  <mergeCells count="1">
    <mergeCell ref="G2:H2"/>
  </mergeCells>
  <hyperlinks>
    <hyperlink ref="E6" r:id="rId1" xr:uid="{CFA76B5A-7413-4EE9-A16B-E9ECDAC36754}"/>
    <hyperlink ref="B5" r:id="rId2" display="https://www.dav.org/" xr:uid="{E7DDBA06-3695-4539-A5E6-8187CBD312E9}"/>
    <hyperlink ref="B6" r:id="rId3" display="https://www.legion.org/" xr:uid="{8B77F2C7-BFDD-4D7C-983E-2E68CE1B09FB}"/>
    <hyperlink ref="B7" r:id="rId4" display="https://www.vfw.org/" xr:uid="{DD4647B3-5B22-4950-9EF0-DB2AB050B832}"/>
    <hyperlink ref="B8" r:id="rId5" display="https://www.nacvso.org/" xr:uid="{EE42C20A-ABE3-42BD-9E97-5ED5CADF877C}"/>
    <hyperlink ref="B9" r:id="rId6" display="https://aaptsda.org/" xr:uid="{26BEB151-344E-4E95-9258-E544E6CDD3BF}"/>
    <hyperlink ref="B16" r:id="rId7" display="https://tvc.texas.gov/" xr:uid="{DB4258B6-AEA2-44F9-B3BE-A532A0601270}"/>
    <hyperlink ref="H6" r:id="rId8" display="https://www.benefits.va.gov/compensation/docs/SHA_DBQ_Part_A_Self-Assessment.pdf" xr:uid="{933B84BB-B13D-4326-9A7C-5F2DB67A28B9}"/>
    <hyperlink ref="H7" r:id="rId9" display="https://www.benefits.va.gov/compensation/docs/SHA_DBQ_Part_A_Guidance.pdf" xr:uid="{11183C71-8D2C-48FC-B541-A7EE1A4CBA6A}"/>
    <hyperlink ref="H10" r:id="rId10" display="https://www.benefits.va.gov/compensation/docs/Artery_and_Vein.pdf" xr:uid="{869DF360-4334-4B3A-8B42-BFF146CF05D3}"/>
    <hyperlink ref="H11" r:id="rId11" display="https://www.benefits.va.gov/compensation/docs/Heart.pdf" xr:uid="{B38166EF-E368-49DD-824D-8D2D1E75E09E}"/>
    <hyperlink ref="H12" r:id="rId12" display="https://www.benefits.va.gov/compensation/docs/hypertension.pdf" xr:uid="{8CD12457-8ECF-46F0-AB6F-C99B62510717}"/>
    <hyperlink ref="H14" r:id="rId13" display="https://www.benefits.va.gov/compensation/docs/oral-and-dental.pdf" xr:uid="{79A066CD-F88F-48F6-8571-3E1C7CE6C7E8}"/>
    <hyperlink ref="H16" r:id="rId14" display="https://www.benefits.va.gov/compensation/docs/scars.pdf" xr:uid="{1F777EDE-A2F0-4EFB-ACA2-F14D2AD83274}"/>
    <hyperlink ref="H17" r:id="rId15" display="https://www.benefits.va.gov/compensation/docs/Skin_Diseases.pdf" xr:uid="{4B293CAE-4DB7-4F4E-921F-FFC1E288A247}"/>
    <hyperlink ref="H19" r:id="rId16" display="https://www.benefits.va.gov/compensation/docs/Diabetes_Mellitus.pdf" xr:uid="{4762271B-B462-4212-AECD-701E14AC56D6}"/>
    <hyperlink ref="H20" r:id="rId17" display="https://www.benefits.va.gov/compensation/docs/Endocrine_Other_than_Thyroid_Parathyroid_and_Diabetes_Mellitus.pdf" xr:uid="{3349128F-8D36-4AAC-A569-9F294604BE21}"/>
    <hyperlink ref="H21" r:id="rId18" display="https://www.benefits.va.gov/compensation/docs/Thyroid_and_Parathyroid.pdf" xr:uid="{3AE3EC0A-A497-45D2-87B5-B962C115A8F3}"/>
    <hyperlink ref="H23" r:id="rId19" display="https://www.benefits.va.gov/compensation/docs/Ear_Including_Vestibular_and_Infectious.pdf" xr:uid="{324BC2FE-261A-4B38-83C3-4228C3A99546}"/>
    <hyperlink ref="H24" r:id="rId20" display="https://www.benefits.va.gov/compensation/docs/Loss_of_Sense_of_Smell_and_or_Taste.pdf" xr:uid="{C01C1DA6-F936-4943-BC17-1C254BB17D94}"/>
    <hyperlink ref="H25" r:id="rId21" display="https://www.benefits.va.gov/compensation/docs/Sinusitis_Rhinitis_and_Other_Conditions_of_the_Nose_Throat_Larynx_and_Pharynx.pdf" xr:uid="{B0E2D939-AB33-4BE5-B542-021775DDEA75}"/>
    <hyperlink ref="H27" r:id="rId22" display="https://www.benefits.va.gov/compensation/docs/esophageal-disorders.pdf" xr:uid="{371C5024-B7B7-4CE9-B38A-B7A64CA0E9C1}"/>
    <hyperlink ref="H28" r:id="rId23" display="https://www.benefits.va.gov/compensation/docs/gallbladder.pdf" xr:uid="{7BB7C6FD-3E51-4E8F-A041-F02A2EA5C77C}"/>
    <hyperlink ref="H29" r:id="rId24" display="https://www.benefits.va.gov/compensation/docs/hernias-including-abdominal-inguinal-and-femoral-hernias.pdf" xr:uid="{4D647A2E-A0F6-44D1-975F-DEC4C2C5FD2F}"/>
    <hyperlink ref="H30" r:id="rId25" display="https://www.benefits.va.gov/compensation/docs/intestines.pdf" xr:uid="{9FC55EDD-7469-45AF-8608-761ACF0C8038}"/>
    <hyperlink ref="H31" r:id="rId26" display="https://www.benefits.va.gov/compensation/docs/liver-conditions.pdf" xr:uid="{98C28C4A-0FF2-4DFC-A5FD-193E0D010580}"/>
    <hyperlink ref="H32" r:id="rId27" display="https://www.benefits.va.gov/compensation/docs/pancreas.pdf" xr:uid="{C8A72748-D40E-403A-A501-F08D14C938B5}"/>
    <hyperlink ref="H33" r:id="rId28" display="https://www.benefits.va.gov/compensation/docs/peritoneal-adhesions.pdf" xr:uid="{AAAE0070-E2E2-4FCE-ACC5-70A934617034}"/>
    <hyperlink ref="H34" r:id="rId29" display="https://www.benefits.va.gov/compensation/docs/rectum-and-anus.pdf" xr:uid="{9A6A229D-EF5F-4F01-9DC1-5C4B835D750D}"/>
    <hyperlink ref="H35" r:id="rId30" display="https://www.benefits.va.gov/compensation/docs/stomach-and-duodenum.pdf" xr:uid="{574D4708-EAD4-4254-B3DB-D099A044C9E5}"/>
    <hyperlink ref="H37" r:id="rId31" display="https://www.benefits.va.gov/compensation/docs/kidney.pdf" xr:uid="{F1E3A948-34E0-4F4C-A50F-02BB7EDD1AA4}"/>
    <hyperlink ref="H38" r:id="rId32" display="https://www.benefits.va.gov/compensation/docs/Male_Reproductive_Organ.pdf" xr:uid="{69D8EB9B-0888-4133-8760-75462E983C17}"/>
    <hyperlink ref="H39" r:id="rId33" display="https://www.benefits.va.gov/compensation/docs/Urinary_Tract_Conditions.pdf" xr:uid="{3585403B-9CD7-4CB5-8BC4-96C9EBFB3783}"/>
    <hyperlink ref="H41" r:id="rId34" display="https://www.benefits.va.gov/compensation/docs/Breast_Conditions.pdf" xr:uid="{25EBBEE3-AA00-4160-89F5-2C6485ECBD02}"/>
    <hyperlink ref="H42" r:id="rId35" display="https://www.benefits.va.gov/compensation/docs/Gynecological_Conditions.pdf" xr:uid="{1F551D84-F0BE-4933-B89F-F732B05ADC51}"/>
    <hyperlink ref="H44" r:id="rId36" display="https://www.benefits.va.gov/compensation/docs/Hematologic_and_Lymphatic_Conditions_Including_Leukemia.pdf" xr:uid="{8A8E470E-889B-4748-9341-C3971BFEF382}"/>
    <hyperlink ref="H46" r:id="rId37" display="https://www.benefits.va.gov/compensation/docs/HIV_Related_Illnesses.pdf" xr:uid="{920A04F1-AF6F-42AF-8AEB-EA232F3BD696}"/>
    <hyperlink ref="H47" r:id="rId38" display="https://www.benefits.va.gov/compensation/docs/Infectious_Diseases_Other_than_HIV_Related_Illness_Chronic_Fatigue_Syndrome_and_Tuberculosis.pdf" xr:uid="{956FC93E-FAE3-48E9-A709-5E756F2B17CD}"/>
    <hyperlink ref="H48" r:id="rId39" display="https://www.benefits.va.gov/compensation/docs/Persian_Gulf_Afghanistan_Infectious_Diseases.pdf" xr:uid="{1B5D8F97-8428-4B6D-BEE2-76D23D244FD1}"/>
    <hyperlink ref="H49" r:id="rId40" display="https://www.benefits.va.gov/compensation/docs/Tuberculosis.pdf" xr:uid="{4C131802-2A9C-4EC2-8EBB-137A302C1566}"/>
    <hyperlink ref="H51" r:id="rId41" display="https://www.benefits.va.gov/compensation/docs/amputations.pdf" xr:uid="{78B57543-E83D-413B-8675-29F058FA398A}"/>
    <hyperlink ref="H52" r:id="rId42" display="https://www.benefits.va.gov/compensation/docs/ankle.pdf" xr:uid="{CDADD16E-39B4-4DEE-842B-B13B0E72B784}"/>
    <hyperlink ref="H53" r:id="rId43" display="https://www.benefits.va.gov/compensation/docs/Back_Thoracolumbar_Spine.pdf" xr:uid="{B15E414B-D04D-4C58-AC6D-D64629F83FE9}"/>
    <hyperlink ref="H54" r:id="rId44" display="https://www.benefits.va.gov/compensation/docs/Bones_and_Other_Skeletal_Conditions.pdf" xr:uid="{4679D2BD-DC01-4250-B557-774099B958F7}"/>
    <hyperlink ref="H55" r:id="rId45" display="https://www.benefits.va.gov/compensation/docs/Elbow_and_Forearm.pdf" xr:uid="{AC05BF48-3392-443B-90EA-0BEB6F36FA48}"/>
    <hyperlink ref="H56" r:id="rId46" display="https://www.benefits.va.gov/compensation/docs/Foot_Conditions_Including_Flatfoot_Pes_Planus.pdf" xr:uid="{0849BF9F-7D75-40E0-8437-D77846846324}"/>
    <hyperlink ref="H57" r:id="rId47" display="https://www.benefits.va.gov/compensation/docs/Hand_and_Finger.pdf" xr:uid="{94223551-1EFC-45CD-A879-7635B25266B8}"/>
    <hyperlink ref="H58" r:id="rId48" display="https://www.benefits.va.gov/compensation/docs/Hip_and_Thigh.pdf" xr:uid="{B895154A-5FCE-4C3E-8805-4A916D2461C0}"/>
    <hyperlink ref="H59" r:id="rId49" display="https://www.benefits.va.gov/compensation/docs/Knee_and_Lower_Leg.pdf" xr:uid="{45E0A11E-AB3C-4B21-A2F1-FA2F98C4F125}"/>
    <hyperlink ref="H60" r:id="rId50" display="https://www.benefits.va.gov/compensation/docs/Muscle_Injuries.pdf" xr:uid="{5D7686F6-7C76-498F-A560-28129DB84409}"/>
    <hyperlink ref="H61" r:id="rId51" display="https://www.benefits.va.gov/compensation/docs/Neck_Conditions_Cervical_Spine.pdf" xr:uid="{E93C2D1E-6B19-42A1-A9CE-CF771EE010F7}"/>
    <hyperlink ref="H62" r:id="rId52" display="https://www.benefits.va.gov/compensation/docs/Osteomyelitis.pdf" xr:uid="{669B2F9E-9E0E-4CF2-A94A-20B7E7777BDB}"/>
    <hyperlink ref="H63" r:id="rId53" display="https://www.benefits.va.gov/compensation/docs/Shoulder_and_or_Arm.pdf" xr:uid="{983EE881-DAD8-4800-B424-2D270099F68B}"/>
    <hyperlink ref="H64" r:id="rId54" display="https://www.benefits.va.gov/compensation/docs/Temporomandibular_Disorders.pdf" xr:uid="{A6D192B1-A57A-4330-8DE8-AA296222F8B5}"/>
    <hyperlink ref="H65" r:id="rId55" display="https://www.benefits.va.gov/compensation/docs/wrist.pdf" xr:uid="{215F8B21-3618-4C6D-AF0B-E401C0A30EBF}"/>
    <hyperlink ref="H67" r:id="rId56" display="https://www.benefits.va.gov/compensation/docs/ALS_Lou_Gehrigs_Disease.pdf" xr:uid="{A048D717-02BE-47FC-9356-E0674A57DD63}"/>
    <hyperlink ref="H68" r:id="rId57" display="https://www.benefits.va.gov/compensation/docs/Central_Nervous_System_and_Neuromuscular_Diseases.pdf" xr:uid="{7614BC91-4216-4D5E-A119-DF43F3D7C2BC}"/>
    <hyperlink ref="H69" r:id="rId58" display="https://www.benefits.va.gov/compensation/docs/Cranial_Nerve_Conditions.pdf" xr:uid="{51B605E8-F01E-4879-9D0F-1E6564F956D5}"/>
    <hyperlink ref="H70" r:id="rId59" display="https://www.benefits.va.gov/compensation/docs/Diabetic_Peripheral_Neuropathy.pdf" xr:uid="{1ED88ADF-3D03-45B9-BB03-7EEAC7D9462F}"/>
    <hyperlink ref="H71" r:id="rId60" display="https://www.benefits.va.gov/compensation/docs/Fibromyalgia.pdf" xr:uid="{3BD2FF1A-72E9-4D92-8774-3ADA996C6F16}"/>
    <hyperlink ref="H72" r:id="rId61" display="https://www.benefits.va.gov/compensation/docs/Headaches_Including_Migraines.pdf" xr:uid="{0D858D8B-B5CB-43E7-9F7C-BD0A2036D07F}"/>
    <hyperlink ref="H73" r:id="rId62" display="https://www.benefits.va.gov/compensation/docs/Multiple_Sclerosis.pdf" xr:uid="{8D9C54BC-2C68-407B-894F-AB050DD8E09E}"/>
    <hyperlink ref="H74" r:id="rId63" display="https://www.benefits.va.gov/compensation/docs/Narcolepsy.pdf" xr:uid="{A0A42945-570D-4860-B3BF-5E42BA70C7F0}"/>
    <hyperlink ref="H75" r:id="rId64" display="https://www.benefits.va.gov/compensation/docs/Parkinsons_Disease.pdf" xr:uid="{59C05896-B4AF-47F5-B001-9207BB1B1D45}"/>
    <hyperlink ref="H76" r:id="rId65" display="https://www.benefits.va.gov/compensation/docs/Peripheral_Nerves.pdf" xr:uid="{D7A76712-9A9D-410A-8DE8-B8EC57714138}"/>
    <hyperlink ref="H77" r:id="rId66" display="https://www.benefits.va.gov/compensation/docs/Seizure_Disorders_Epilepsy.pdf" xr:uid="{81370213-7D2E-4F26-976B-4686F70E1D97}"/>
    <hyperlink ref="H79" r:id="rId67" display="https://www.benefits.va.gov/compensation/docs/Nutritional_Deficiencies.pdf" xr:uid="{635CEBCD-7A60-4C45-A43D-95B6F644F2D0}"/>
    <hyperlink ref="H81" r:id="rId68" display="https://www.benefits.va.gov/compensation/docs/Eye_Conditions.pdf" xr:uid="{6677C16F-51D9-40C1-AC55-5ED0B8265BB3}"/>
    <hyperlink ref="H83" r:id="rId69" display="https://www.benefits.va.gov/compensation/docs/Eating_Disorders.pdf" xr:uid="{9C84357A-FD91-478A-851E-402DAC06FD57}"/>
    <hyperlink ref="H84" r:id="rId70" display="https://www.benefits.va.gov/compensation/docs/Mental_Disorders.pdf" xr:uid="{B128A862-2C40-4401-B633-790E8B889F8D}"/>
    <hyperlink ref="H85" r:id="rId71" display="https://www.benefits.va.gov/compensation/docs/PTSD_Review.pdf" xr:uid="{C0C2742F-5130-450D-9B42-F94DEA1936A6}"/>
    <hyperlink ref="H87" r:id="rId72" display="https://www.benefits.va.gov/compensation/docs/Respiratory_Conditions_Other_than_Tuberculosis_and_Sleep_Apnea.pdf" xr:uid="{5133B523-BC60-4AC2-91F8-F2A2A277137F}"/>
    <hyperlink ref="H88" r:id="rId73" display="https://www.benefits.va.gov/compensation/docs/Sleep_Apnea.pdf" xr:uid="{70C8A6EB-98A4-4272-B580-5E349E8E8A3D}"/>
    <hyperlink ref="H90" r:id="rId74" display="https://www.benefits.va.gov/compensation/docs/Arthritis.pdf" xr:uid="{F3D72AC2-4C5F-40CE-99EC-180C2F057824}"/>
    <hyperlink ref="H91" r:id="rId75" display="https://www.benefits.va.gov/compensation/docs/Chronic_Fatigue_Syndrome.pdf" xr:uid="{15D903FD-913C-43E0-B402-C46FA9ABFEB3}"/>
    <hyperlink ref="H92" r:id="rId76" display="https://www.benefits.va.gov/compensation/docs/Systemic_Lupus_Erythematosus_and_Other_Autoimmune_Diseases.pdf" xr:uid="{AA63AB59-B3F6-4F4C-8F20-137980D84F7A}"/>
    <hyperlink ref="H94" r:id="rId77" display="https://www.benefits.va.gov/compensation/docs/Spina_Bifida.pdf" xr:uid="{CD87FEFE-26E0-441C-BC57-815C639DCB5A}"/>
    <hyperlink ref="E14" r:id="rId78" display="https://www.va.gov/get-help-from-accredited-representative/find-rep/" xr:uid="{2A486868-631E-44A1-898C-C2378AAA0795}"/>
    <hyperlink ref="E21" r:id="rId79" display="https://www.youtube.com/redirect?event=channel_description&amp;redir_token=QUFFLUhqa1gxUWFBWXJEa3hFWUNGX3lrNzNNcmpodjByZ3xBQ3Jtc0trdFZKRGsyUHIyTXU0cHFnNjJvX25taE02UlhLdTliUV9sWlJZOUt1aXlxOXVodERQUkNacXJqWVVrMFpNUkF3QUgzcGxIckFqVVZEOThBZ2NlaFdIandxVnY1NkNJOHJqMFZzbFpmdkdoYkxfUlpSOA&amp;q=http%3A%2F%2Fwww.va.gov" xr:uid="{941A2AF5-725D-41BE-9489-BE44FE0406F6}"/>
    <hyperlink ref="E22" r:id="rId80" display="https://www.youtube.com/redirect?event=channel_description&amp;redir_token=QUFFLUhqblUweGEtMUVLYTBwTFlMbG9mQ1RvNGJqYTYtZ3xBQ3Jtc0tuNjFuMFhDSlFKbFRYS25rTG5xanJxZVEzeXZNNVN3TmNlNFdLRk9lbWk0MjNIamVudjV4TVBuZExzTGVWYndfVm9YNVZRYi1fTFlZVHpUNnYxV3EwU2xqaUJLejZrWnlOZlA5d2lmelFraGRCN09ZMA&amp;q=http%3A%2F%2Fwww.facebook.com%2FVeteransAffairs" xr:uid="{EDD50252-98CC-424F-9664-D1B1F8B74385}"/>
    <hyperlink ref="E23" r:id="rId81" display="https://www.youtube.com/redirect?event=channel_description&amp;redir_token=QUFFLUhqa0JDZUlpOGQzUXBxTE5Jb0NNVEFrQUVHdC1HZ3xBQ3Jtc0trTEVnZ0pDelRLa1h5SkU0eUJaZGRNcEx6MmZ2a0JGNnpqTVNONlhSbXl6MUZmX0l5dndaY2FvbnVhZXhja1BWOURpU2M3cllWdE44dDV0bzFZU0p2anFSLXloVVpXUDR4SlVDZ3VrTEltTnhiNmY3RQ&amp;q=http%3A%2F%2Fwww.twitter.com%2FDeptVetAffairs%2F" xr:uid="{944446D6-6082-4DC4-9FF9-E7023D632B9E}"/>
    <hyperlink ref="E24" r:id="rId82" display="https://www.youtube.com/redirect?event=channel_description&amp;redir_token=QUFFLUhqa2U4a2NnMkx4aHpibmlqa1EzX1lWa3UwM1ZHUXxBQ3Jtc0trdTVuRDBLNml2YU5LcGxlMjVGXzBuOXZzXzFlOG5aM2tNaW5kbGd6VlRPSEZLSTdVUndRMXEwLXBlT1FIWnFoYVhURmMtZFhOLVlscmN4YzF0U0x3UktPZV9kZGRXOGtVUWZfeG5JSDFOUmFvQXVVdw&amp;q=https%3A%2F%2Fwww.instagram.com%2Fdeptvetaffairs%2F" xr:uid="{A9B61DA6-0D53-45CD-9C32-8C57CFB1087E}"/>
    <hyperlink ref="E25" r:id="rId83" display="https://www.youtube.com/redirect?event=channel_description&amp;redir_token=QUFFLUhqbkxDWnhJeTdqNHFMSDJOS2ItQXRWcGg1ZXdtd3xBQ3Jtc0ttN1A1dEhHeV9LNjN2TnlLN1Zrb2RSRktVTmR3RlJjU3NTRHJvblo5dDhicE5YeDJ0TTM2S2RRV2lEcUhqV1FMRHFRWkJ2ajZLMDE2TlZ4VkNndVkwaEtWSzBCVU44TnhkczhaVXRtVHBpYU1xbkEwaw&amp;q=http%3A%2F%2Fwww.flickr.com%2Fphotos%2FVeteransAffairs%2F" xr:uid="{CC9CF470-F96D-40FF-A63B-37B6540FA4ED}"/>
    <hyperlink ref="E26" r:id="rId84" display="https://www.youtube.com/redirect?event=channel_description&amp;redir_token=QUFFLUhqazhmM3k0QmpZYUgzejFDY0hJaWUwS1U4MjlxZ3xBQ3Jtc0trMkg4TWlyM3NTTUxoYXpaZnJISkRkQndBQkFabXBTSXl6X0pyUUdEZ0FRN1BaSERKdkxycDNBbnB3VGE0eC1IdmRzeXlZZzkxR0dqUG5lR3NhRDg2ejBXMEk2LWhTbWd5N3Y4RjRrdE5JajhaTE1ibw&amp;q=http%3A%2F%2Fwww.blogs.va.gov%2FVAntage%2F" xr:uid="{4857EE21-0C2D-4CEA-BE5D-62C4B6011F0C}"/>
    <hyperlink ref="B10" r:id="rId85" xr:uid="{63D7A070-4423-4201-9DB1-8B019A07FDEB}"/>
    <hyperlink ref="B11" r:id="rId86" xr:uid="{EEA4B927-AFFF-4A08-866D-C7E8261BC428}"/>
    <hyperlink ref="B12" r:id="rId87" xr:uid="{6032241F-08E5-405F-8EE9-D319E123B219}"/>
    <hyperlink ref="B39" r:id="rId88" display="https://www.youtube.com/watch?v=2wrQz7b5z48" xr:uid="{3B8A576F-8DB3-4E7C-B501-4ABD435485AA}"/>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BAEB3-36FD-43C9-8310-B965B853D97D}">
  <dimension ref="A1:H18"/>
  <sheetViews>
    <sheetView topLeftCell="D1" zoomScale="85" zoomScaleNormal="85" workbookViewId="0">
      <selection activeCell="H2" sqref="H2"/>
    </sheetView>
  </sheetViews>
  <sheetFormatPr defaultRowHeight="14.25"/>
  <cols>
    <col min="2" max="2" width="19.85546875" customWidth="1"/>
    <col min="3" max="3" width="28.7109375" customWidth="1"/>
    <col min="4" max="4" width="38" customWidth="1"/>
    <col min="5" max="6" width="46.5703125" customWidth="1"/>
    <col min="7" max="7" width="132.85546875" customWidth="1"/>
    <col min="8" max="8" width="75.5703125" customWidth="1"/>
  </cols>
  <sheetData>
    <row r="1" spans="1:8" ht="26.25" thickBot="1">
      <c r="A1" s="203" t="s">
        <v>982</v>
      </c>
      <c r="B1" s="289"/>
      <c r="C1" s="289"/>
      <c r="D1" s="289"/>
      <c r="E1" s="289"/>
      <c r="F1" s="289"/>
      <c r="G1" s="289"/>
      <c r="H1" s="289"/>
    </row>
    <row r="2" spans="1:8" s="141" customFormat="1" ht="45.75" thickBot="1">
      <c r="B2" s="219" t="s">
        <v>983</v>
      </c>
      <c r="C2" s="220" t="s">
        <v>984</v>
      </c>
      <c r="D2" s="221" t="s">
        <v>985</v>
      </c>
      <c r="E2" s="221" t="s">
        <v>986</v>
      </c>
      <c r="F2" s="221" t="s">
        <v>987</v>
      </c>
      <c r="G2" s="222" t="s">
        <v>988</v>
      </c>
      <c r="H2" s="223" t="s">
        <v>989</v>
      </c>
    </row>
    <row r="3" spans="1:8" ht="15">
      <c r="A3" s="289"/>
      <c r="B3" s="204" t="s">
        <v>990</v>
      </c>
      <c r="C3" s="205" t="s">
        <v>991</v>
      </c>
      <c r="D3" s="206" t="s">
        <v>992</v>
      </c>
      <c r="E3" s="206" t="s">
        <v>993</v>
      </c>
      <c r="F3" s="206" t="s">
        <v>994</v>
      </c>
      <c r="G3" s="215" t="s">
        <v>995</v>
      </c>
      <c r="H3" s="224" t="s">
        <v>996</v>
      </c>
    </row>
    <row r="4" spans="1:8" ht="15">
      <c r="A4" s="289"/>
      <c r="B4" s="198" t="s">
        <v>997</v>
      </c>
      <c r="C4" s="201" t="s">
        <v>998</v>
      </c>
      <c r="D4" s="196" t="s">
        <v>992</v>
      </c>
      <c r="E4" s="196" t="s">
        <v>999</v>
      </c>
      <c r="F4" s="196" t="s">
        <v>1000</v>
      </c>
      <c r="G4" s="216" t="s">
        <v>1001</v>
      </c>
      <c r="H4" s="225" t="s">
        <v>1002</v>
      </c>
    </row>
    <row r="5" spans="1:8" ht="15">
      <c r="A5" s="289"/>
      <c r="B5" s="198" t="s">
        <v>1003</v>
      </c>
      <c r="C5" s="201"/>
      <c r="D5" s="196" t="s">
        <v>992</v>
      </c>
      <c r="E5" s="196" t="s">
        <v>1004</v>
      </c>
      <c r="F5" s="196" t="s">
        <v>1005</v>
      </c>
      <c r="G5" s="216" t="s">
        <v>1006</v>
      </c>
      <c r="H5" s="225" t="s">
        <v>1007</v>
      </c>
    </row>
    <row r="6" spans="1:8" ht="15">
      <c r="A6" s="289"/>
      <c r="B6" s="198" t="s">
        <v>1008</v>
      </c>
      <c r="C6" s="201" t="s">
        <v>1009</v>
      </c>
      <c r="D6" s="196" t="s">
        <v>992</v>
      </c>
      <c r="E6" s="196" t="s">
        <v>1010</v>
      </c>
      <c r="F6" s="196" t="s">
        <v>1011</v>
      </c>
      <c r="G6" s="216" t="s">
        <v>1012</v>
      </c>
      <c r="H6" s="225" t="s">
        <v>1007</v>
      </c>
    </row>
    <row r="7" spans="1:8" ht="28.5">
      <c r="A7" s="289"/>
      <c r="B7" s="198" t="s">
        <v>1013</v>
      </c>
      <c r="C7" s="201"/>
      <c r="D7" s="196" t="s">
        <v>992</v>
      </c>
      <c r="E7" s="196" t="s">
        <v>1014</v>
      </c>
      <c r="F7" s="196" t="s">
        <v>1015</v>
      </c>
      <c r="G7" s="217" t="s">
        <v>1016</v>
      </c>
      <c r="H7" s="225" t="s">
        <v>1017</v>
      </c>
    </row>
    <row r="8" spans="1:8" ht="42.75">
      <c r="A8" s="289"/>
      <c r="B8" s="198" t="s">
        <v>1018</v>
      </c>
      <c r="C8" s="201"/>
      <c r="D8" s="196" t="s">
        <v>992</v>
      </c>
      <c r="E8" s="196" t="s">
        <v>1019</v>
      </c>
      <c r="F8" s="197" t="s">
        <v>1020</v>
      </c>
      <c r="G8" s="217" t="s">
        <v>1021</v>
      </c>
      <c r="H8" s="225" t="s">
        <v>1007</v>
      </c>
    </row>
    <row r="9" spans="1:8" ht="28.5">
      <c r="A9" s="289"/>
      <c r="B9" s="198" t="s">
        <v>1022</v>
      </c>
      <c r="C9" s="201"/>
      <c r="D9" s="196" t="s">
        <v>992</v>
      </c>
      <c r="E9" s="196" t="s">
        <v>1023</v>
      </c>
      <c r="F9" s="196" t="s">
        <v>1024</v>
      </c>
      <c r="G9" s="217" t="s">
        <v>1025</v>
      </c>
      <c r="H9" s="225" t="s">
        <v>1026</v>
      </c>
    </row>
    <row r="10" spans="1:8" ht="15.75" thickBot="1">
      <c r="A10" s="289"/>
      <c r="B10" s="199" t="s">
        <v>1027</v>
      </c>
      <c r="C10" s="202" t="s">
        <v>1028</v>
      </c>
      <c r="D10" s="200" t="s">
        <v>992</v>
      </c>
      <c r="E10" s="200" t="s">
        <v>1029</v>
      </c>
      <c r="F10" s="200" t="s">
        <v>1030</v>
      </c>
      <c r="G10" s="218" t="s">
        <v>1031</v>
      </c>
      <c r="H10" s="226" t="s">
        <v>1007</v>
      </c>
    </row>
    <row r="13" spans="1:8">
      <c r="A13" s="289"/>
      <c r="B13" s="360" t="s">
        <v>1032</v>
      </c>
      <c r="C13" s="360"/>
      <c r="D13" s="360"/>
      <c r="E13" s="360"/>
      <c r="F13" s="360"/>
      <c r="G13" s="360"/>
      <c r="H13" s="360"/>
    </row>
    <row r="14" spans="1:8">
      <c r="A14" s="289"/>
      <c r="B14" s="361" t="s">
        <v>1033</v>
      </c>
      <c r="C14" s="361"/>
      <c r="D14" s="361"/>
      <c r="E14" s="361"/>
      <c r="F14" s="361"/>
      <c r="G14" s="361"/>
      <c r="H14" s="361"/>
    </row>
    <row r="15" spans="1:8" ht="33" customHeight="1">
      <c r="A15" s="289"/>
      <c r="B15" s="362" t="s">
        <v>1034</v>
      </c>
      <c r="C15" s="362"/>
      <c r="D15" s="362"/>
      <c r="E15" s="362"/>
      <c r="F15" s="362"/>
      <c r="G15" s="362"/>
      <c r="H15" s="362"/>
    </row>
    <row r="16" spans="1:8" ht="15">
      <c r="A16" s="289"/>
      <c r="B16" s="361" t="s">
        <v>1035</v>
      </c>
      <c r="C16" s="361"/>
      <c r="D16" s="361"/>
      <c r="E16" s="361"/>
      <c r="F16" s="361"/>
      <c r="G16" s="361"/>
      <c r="H16" s="361"/>
    </row>
    <row r="17" spans="2:8">
      <c r="B17" s="361" t="s">
        <v>1036</v>
      </c>
      <c r="C17" s="361"/>
      <c r="D17" s="361"/>
      <c r="E17" s="361"/>
      <c r="F17" s="361"/>
      <c r="G17" s="361"/>
      <c r="H17" s="361"/>
    </row>
    <row r="18" spans="2:8">
      <c r="B18" s="359" t="s">
        <v>1037</v>
      </c>
      <c r="C18" s="359"/>
      <c r="D18" s="359"/>
      <c r="E18" s="359"/>
      <c r="F18" s="359"/>
      <c r="G18" s="359"/>
      <c r="H18" s="359"/>
    </row>
  </sheetData>
  <mergeCells count="6">
    <mergeCell ref="B18:H18"/>
    <mergeCell ref="B13:H13"/>
    <mergeCell ref="B14:H14"/>
    <mergeCell ref="B15:H15"/>
    <mergeCell ref="B16:H16"/>
    <mergeCell ref="B17:H17"/>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CBA60-B768-422C-AB6E-A919B4645CE5}">
  <dimension ref="B2:D34"/>
  <sheetViews>
    <sheetView tabSelected="1" topLeftCell="A15" workbookViewId="0">
      <selection activeCell="C36" sqref="C36"/>
    </sheetView>
  </sheetViews>
  <sheetFormatPr defaultRowHeight="14.25"/>
  <cols>
    <col min="2" max="2" width="33.140625" customWidth="1"/>
    <col min="3" max="3" width="41.7109375" customWidth="1"/>
    <col min="4" max="4" width="128" customWidth="1"/>
  </cols>
  <sheetData>
    <row r="2" spans="2:4" ht="43.5" customHeight="1">
      <c r="B2" s="299" t="s">
        <v>1038</v>
      </c>
      <c r="C2" s="299"/>
      <c r="D2" s="299"/>
    </row>
    <row r="3" spans="2:4" ht="45" customHeight="1">
      <c r="B3" s="299"/>
      <c r="C3" s="299"/>
      <c r="D3" s="299"/>
    </row>
    <row r="4" spans="2:4" ht="15">
      <c r="B4" s="229" t="s">
        <v>1039</v>
      </c>
      <c r="C4" s="229" t="s">
        <v>1040</v>
      </c>
      <c r="D4" s="230" t="s">
        <v>1041</v>
      </c>
    </row>
    <row r="5" spans="2:4" ht="15">
      <c r="B5" s="289"/>
      <c r="C5" s="141" t="s">
        <v>1042</v>
      </c>
      <c r="D5" s="195" t="s">
        <v>1043</v>
      </c>
    </row>
    <row r="8" spans="2:4" ht="15">
      <c r="B8" s="289"/>
      <c r="C8" s="228" t="s">
        <v>1044</v>
      </c>
      <c r="D8" s="195" t="s">
        <v>1045</v>
      </c>
    </row>
    <row r="9" spans="2:4">
      <c r="B9" s="289"/>
      <c r="C9" s="1" t="s">
        <v>1046</v>
      </c>
      <c r="D9" s="289" t="s">
        <v>1047</v>
      </c>
    </row>
    <row r="10" spans="2:4">
      <c r="B10" s="289"/>
      <c r="C10" s="1" t="s">
        <v>1048</v>
      </c>
      <c r="D10" s="289" t="s">
        <v>1049</v>
      </c>
    </row>
    <row r="11" spans="2:4">
      <c r="B11" s="289"/>
      <c r="C11" s="1" t="s">
        <v>1050</v>
      </c>
      <c r="D11" s="289" t="s">
        <v>1051</v>
      </c>
    </row>
    <row r="12" spans="2:4">
      <c r="B12" s="289"/>
      <c r="C12" s="1" t="s">
        <v>1052</v>
      </c>
      <c r="D12" s="289" t="s">
        <v>1053</v>
      </c>
    </row>
    <row r="14" spans="2:4">
      <c r="B14" s="289"/>
      <c r="C14" s="1"/>
      <c r="D14" s="289"/>
    </row>
    <row r="15" spans="2:4">
      <c r="B15" s="289"/>
      <c r="C15" s="1"/>
      <c r="D15" s="289"/>
    </row>
    <row r="16" spans="2:4">
      <c r="B16" s="289"/>
      <c r="C16" s="1"/>
      <c r="D16" s="289"/>
    </row>
    <row r="17" spans="3:4">
      <c r="C17" s="1"/>
      <c r="D17" s="289"/>
    </row>
    <row r="18" spans="3:4" ht="15">
      <c r="C18" s="228" t="s">
        <v>1054</v>
      </c>
      <c r="D18" s="195" t="s">
        <v>1055</v>
      </c>
    </row>
    <row r="19" spans="3:4">
      <c r="C19" s="1" t="s">
        <v>1056</v>
      </c>
      <c r="D19" s="289"/>
    </row>
    <row r="20" spans="3:4">
      <c r="C20" s="1" t="s">
        <v>1046</v>
      </c>
      <c r="D20" s="289" t="s">
        <v>1047</v>
      </c>
    </row>
    <row r="21" spans="3:4">
      <c r="C21" s="1" t="s">
        <v>1048</v>
      </c>
      <c r="D21" s="289" t="s">
        <v>1049</v>
      </c>
    </row>
    <row r="22" spans="3:4">
      <c r="C22" s="1" t="s">
        <v>1057</v>
      </c>
      <c r="D22" s="289"/>
    </row>
    <row r="24" spans="3:4">
      <c r="C24" s="1"/>
      <c r="D24" s="289"/>
    </row>
    <row r="25" spans="3:4">
      <c r="C25" s="1"/>
      <c r="D25" s="289"/>
    </row>
    <row r="26" spans="3:4">
      <c r="C26" s="1"/>
      <c r="D26" s="289"/>
    </row>
    <row r="27" spans="3:4">
      <c r="C27" s="1"/>
      <c r="D27" s="289"/>
    </row>
    <row r="28" spans="3:4">
      <c r="C28" s="1"/>
      <c r="D28" s="289"/>
    </row>
    <row r="29" spans="3:4">
      <c r="C29" s="1"/>
      <c r="D29" s="289"/>
    </row>
    <row r="30" spans="3:4">
      <c r="C30" s="1"/>
      <c r="D30" s="289"/>
    </row>
    <row r="31" spans="3:4" ht="15">
      <c r="C31" s="228" t="s">
        <v>1058</v>
      </c>
      <c r="D31" s="195" t="s">
        <v>1059</v>
      </c>
    </row>
    <row r="32" spans="3:4">
      <c r="C32" s="1" t="s">
        <v>1046</v>
      </c>
      <c r="D32" s="289" t="s">
        <v>1047</v>
      </c>
    </row>
    <row r="33" spans="3:4">
      <c r="C33" s="1" t="s">
        <v>1048</v>
      </c>
      <c r="D33" s="289" t="s">
        <v>1049</v>
      </c>
    </row>
    <row r="34" spans="3:4">
      <c r="C34" s="289" t="s">
        <v>1060</v>
      </c>
      <c r="D34" s="289"/>
    </row>
  </sheetData>
  <mergeCells count="1">
    <mergeCell ref="B2:D3"/>
  </mergeCells>
  <hyperlinks>
    <hyperlink ref="D18" r:id="rId1" xr:uid="{0AC623B1-557B-4B8B-9C03-CE482F60725B}"/>
    <hyperlink ref="D8" r:id="rId2" xr:uid="{6A4DA50B-470B-4740-8835-D89F06871558}"/>
    <hyperlink ref="D31" r:id="rId3" xr:uid="{E7AE5E15-FB35-4373-903A-EF83C2523F87}"/>
    <hyperlink ref="D5" r:id="rId4" xr:uid="{C3C3836D-024E-4CFC-B3F1-3A032A373062}"/>
  </hyperlinks>
  <pageMargins left="0.7" right="0.7" top="0.75" bottom="0.75" header="0.3" footer="0.3"/>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4CD33-BE93-4DE4-B952-881683484505}">
  <dimension ref="A1:O47"/>
  <sheetViews>
    <sheetView workbookViewId="0">
      <selection activeCell="A17" sqref="A17"/>
    </sheetView>
  </sheetViews>
  <sheetFormatPr defaultRowHeight="14.25"/>
  <cols>
    <col min="2" max="2" width="71.85546875" customWidth="1"/>
    <col min="4" max="4" width="4.42578125" customWidth="1"/>
    <col min="5" max="5" width="49.42578125" style="1" customWidth="1"/>
    <col min="6" max="6" width="102" customWidth="1"/>
  </cols>
  <sheetData>
    <row r="1" spans="1:15" ht="30">
      <c r="A1" s="289"/>
      <c r="B1" s="144" t="s">
        <v>1061</v>
      </c>
      <c r="C1" s="144"/>
      <c r="D1" s="144"/>
      <c r="E1" s="227"/>
      <c r="F1" s="144"/>
      <c r="G1" s="144"/>
      <c r="H1" s="144"/>
      <c r="I1" s="144"/>
      <c r="J1" s="144"/>
      <c r="K1" s="144"/>
      <c r="L1" s="144"/>
      <c r="M1" s="144"/>
      <c r="N1" s="144"/>
      <c r="O1" s="144"/>
    </row>
    <row r="2" spans="1:15" ht="30">
      <c r="A2" s="184"/>
      <c r="B2" s="144" t="s">
        <v>1062</v>
      </c>
      <c r="C2" s="144"/>
      <c r="D2" s="144" t="s">
        <v>1063</v>
      </c>
      <c r="E2" s="227"/>
      <c r="F2" s="144"/>
      <c r="G2" s="144"/>
      <c r="H2" s="144" t="s">
        <v>1064</v>
      </c>
      <c r="I2" s="144"/>
      <c r="J2" s="144"/>
      <c r="K2" s="144"/>
      <c r="L2" s="144"/>
      <c r="M2" s="144"/>
      <c r="N2" s="144"/>
      <c r="O2" s="144"/>
    </row>
    <row r="3" spans="1:15" ht="15">
      <c r="A3" s="184"/>
      <c r="B3" s="289"/>
      <c r="C3" s="289"/>
      <c r="D3" s="289"/>
      <c r="F3" s="289"/>
      <c r="G3" s="289"/>
      <c r="H3" s="289"/>
      <c r="I3" s="289"/>
      <c r="J3" s="289"/>
      <c r="K3" s="289"/>
      <c r="L3" s="289"/>
      <c r="M3" s="289"/>
      <c r="N3" s="289"/>
      <c r="O3" s="289"/>
    </row>
    <row r="4" spans="1:15" ht="15">
      <c r="A4" s="14" t="s">
        <v>1065</v>
      </c>
      <c r="B4" s="289"/>
      <c r="C4" s="289"/>
      <c r="D4" s="141" t="s">
        <v>1042</v>
      </c>
      <c r="F4" s="289"/>
      <c r="G4" s="289"/>
      <c r="H4" s="289" t="s">
        <v>1066</v>
      </c>
      <c r="I4" s="289"/>
      <c r="J4" s="289"/>
      <c r="K4" s="289"/>
      <c r="L4" s="289"/>
      <c r="M4" s="289"/>
      <c r="N4" s="289"/>
      <c r="O4" s="289"/>
    </row>
    <row r="5" spans="1:15" ht="57">
      <c r="A5" s="184"/>
      <c r="B5" s="171" t="s">
        <v>1067</v>
      </c>
      <c r="C5" s="289"/>
      <c r="D5" s="289"/>
      <c r="E5" s="195" t="s">
        <v>1043</v>
      </c>
      <c r="F5" s="13"/>
      <c r="G5" s="289"/>
      <c r="H5" s="289"/>
      <c r="I5" s="289"/>
      <c r="J5" s="289"/>
      <c r="K5" s="289"/>
      <c r="L5" s="289"/>
      <c r="M5" s="289"/>
      <c r="N5" s="289"/>
      <c r="O5" s="289"/>
    </row>
    <row r="6" spans="1:15" ht="15">
      <c r="A6" s="184"/>
      <c r="B6" s="10"/>
      <c r="C6" s="289"/>
      <c r="D6" s="141" t="s">
        <v>1068</v>
      </c>
      <c r="F6" s="289"/>
      <c r="G6" s="289"/>
      <c r="H6" s="289"/>
      <c r="I6" s="289"/>
      <c r="J6" s="289"/>
      <c r="K6" s="289"/>
      <c r="L6" s="289"/>
      <c r="M6" s="289"/>
      <c r="N6" s="289"/>
      <c r="O6" s="289"/>
    </row>
    <row r="7" spans="1:15" ht="15">
      <c r="A7" s="14" t="s">
        <v>1069</v>
      </c>
      <c r="B7" s="289"/>
      <c r="C7" s="289"/>
      <c r="D7" s="289"/>
      <c r="E7" s="195" t="s">
        <v>1070</v>
      </c>
      <c r="F7" s="13"/>
      <c r="G7" s="289"/>
      <c r="H7" s="289"/>
      <c r="I7" s="289"/>
      <c r="J7" s="289"/>
      <c r="K7" s="289"/>
      <c r="L7" s="289"/>
      <c r="M7" s="289"/>
      <c r="N7" s="289"/>
      <c r="O7" s="289"/>
    </row>
    <row r="8" spans="1:15" ht="15">
      <c r="A8" s="184"/>
      <c r="B8" s="171" t="s">
        <v>1071</v>
      </c>
      <c r="C8" s="289"/>
      <c r="D8" s="289"/>
      <c r="F8" s="289"/>
      <c r="G8" s="289"/>
      <c r="H8" s="289"/>
      <c r="I8" s="289"/>
      <c r="J8" s="289"/>
      <c r="K8" s="289"/>
      <c r="L8" s="289"/>
      <c r="M8" s="289"/>
      <c r="N8" s="289"/>
      <c r="O8" s="289"/>
    </row>
    <row r="9" spans="1:15" ht="15">
      <c r="A9" s="184"/>
      <c r="B9" s="10"/>
      <c r="C9" s="289"/>
      <c r="D9" s="289"/>
      <c r="F9" s="289"/>
      <c r="G9" s="289"/>
      <c r="H9" s="289"/>
      <c r="I9" s="289"/>
      <c r="J9" s="289"/>
      <c r="K9" s="289"/>
      <c r="L9" s="289"/>
      <c r="M9" s="289"/>
      <c r="N9" s="289"/>
      <c r="O9" s="289"/>
    </row>
    <row r="10" spans="1:15" ht="15">
      <c r="A10" s="184" t="s">
        <v>1062</v>
      </c>
      <c r="B10" s="10"/>
      <c r="C10" s="289"/>
      <c r="D10" s="289"/>
      <c r="F10" s="289"/>
      <c r="G10" s="289"/>
      <c r="H10" s="289"/>
      <c r="I10" s="289"/>
      <c r="J10" s="289"/>
      <c r="K10" s="289"/>
      <c r="L10" s="289"/>
      <c r="M10" s="289"/>
      <c r="N10" s="289"/>
      <c r="O10" s="289"/>
    </row>
    <row r="11" spans="1:15" ht="15">
      <c r="A11" s="184"/>
      <c r="B11" s="14" t="s">
        <v>1072</v>
      </c>
      <c r="C11" s="289"/>
      <c r="D11" s="289"/>
      <c r="F11" s="289"/>
      <c r="G11" s="289"/>
      <c r="H11" s="289"/>
      <c r="I11" s="289"/>
      <c r="J11" s="289"/>
      <c r="K11" s="289"/>
      <c r="L11" s="289"/>
      <c r="M11" s="289"/>
      <c r="N11" s="289"/>
      <c r="O11" s="289"/>
    </row>
    <row r="12" spans="1:15" ht="15">
      <c r="A12" s="184"/>
      <c r="B12" s="171" t="s">
        <v>1073</v>
      </c>
      <c r="C12" s="289"/>
      <c r="D12" s="289"/>
      <c r="F12" s="289"/>
      <c r="G12" s="289"/>
      <c r="H12" s="289"/>
      <c r="I12" s="289"/>
      <c r="J12" s="289"/>
      <c r="K12" s="289"/>
      <c r="L12" s="289"/>
      <c r="M12" s="289"/>
      <c r="N12" s="289"/>
      <c r="O12" s="289"/>
    </row>
    <row r="13" spans="1:15" ht="15">
      <c r="A13" s="184" t="s">
        <v>1074</v>
      </c>
      <c r="B13" s="289"/>
      <c r="C13" s="289"/>
      <c r="D13" s="289"/>
      <c r="F13" s="289"/>
      <c r="G13" s="289"/>
      <c r="H13" s="289"/>
      <c r="I13" s="289"/>
      <c r="J13" s="289"/>
      <c r="K13" s="289"/>
      <c r="L13" s="289"/>
      <c r="M13" s="289"/>
      <c r="N13" s="289"/>
      <c r="O13" s="289"/>
    </row>
    <row r="14" spans="1:15" ht="15">
      <c r="A14" s="184"/>
      <c r="B14" s="141" t="s">
        <v>1075</v>
      </c>
      <c r="C14" s="289"/>
      <c r="D14" s="289"/>
      <c r="F14" s="289"/>
      <c r="G14" s="289"/>
      <c r="H14" s="289"/>
      <c r="I14" s="289"/>
      <c r="J14" s="289"/>
      <c r="K14" s="289"/>
      <c r="L14" s="289"/>
      <c r="M14" s="289"/>
      <c r="N14" s="289"/>
      <c r="O14" s="289"/>
    </row>
    <row r="15" spans="1:15" ht="15">
      <c r="A15" s="184"/>
      <c r="B15" s="13" t="s">
        <v>1076</v>
      </c>
      <c r="C15" s="289"/>
      <c r="D15" s="289"/>
      <c r="F15" s="289"/>
      <c r="G15" s="289"/>
      <c r="H15" s="289"/>
      <c r="I15" s="289"/>
      <c r="J15" s="289"/>
      <c r="K15" s="289"/>
      <c r="L15" s="289"/>
      <c r="M15" s="289"/>
      <c r="N15" s="289"/>
      <c r="O15" s="289"/>
    </row>
    <row r="16" spans="1:15" ht="15">
      <c r="A16" s="184" t="s">
        <v>126</v>
      </c>
      <c r="B16" s="289"/>
      <c r="C16" s="289"/>
      <c r="D16" s="289"/>
      <c r="F16" s="289"/>
      <c r="G16" s="289"/>
      <c r="H16" s="289"/>
      <c r="I16" s="289"/>
      <c r="J16" s="289"/>
      <c r="K16" s="289"/>
      <c r="L16" s="289"/>
      <c r="M16" s="289"/>
      <c r="N16" s="289"/>
      <c r="O16" s="289"/>
    </row>
    <row r="17" spans="1:1" ht="15">
      <c r="A17" s="184"/>
    </row>
    <row r="18" spans="1:1" ht="15">
      <c r="A18" s="184"/>
    </row>
    <row r="19" spans="1:1" ht="15">
      <c r="A19" s="184"/>
    </row>
    <row r="22" spans="1:1" ht="15">
      <c r="A22" s="184"/>
    </row>
    <row r="23" spans="1:1" ht="15">
      <c r="A23" s="184"/>
    </row>
    <row r="24" spans="1:1" ht="15">
      <c r="A24" s="184"/>
    </row>
    <row r="25" spans="1:1" ht="15">
      <c r="A25" s="184"/>
    </row>
    <row r="26" spans="1:1" ht="15">
      <c r="A26" s="184"/>
    </row>
    <row r="27" spans="1:1" ht="15">
      <c r="A27" s="184"/>
    </row>
    <row r="28" spans="1:1" ht="15">
      <c r="A28" s="184"/>
    </row>
    <row r="29" spans="1:1" ht="15">
      <c r="A29" s="184"/>
    </row>
    <row r="30" spans="1:1" ht="15">
      <c r="A30" s="184"/>
    </row>
    <row r="31" spans="1:1" ht="15">
      <c r="A31" s="184"/>
    </row>
    <row r="32" spans="1:1" ht="15">
      <c r="A32" s="184"/>
    </row>
    <row r="33" spans="1:2" ht="15">
      <c r="A33" s="184"/>
      <c r="B33" s="289"/>
    </row>
    <row r="34" spans="1:2" ht="15">
      <c r="A34" s="184"/>
      <c r="B34" s="289"/>
    </row>
    <row r="35" spans="1:2" ht="15">
      <c r="A35" s="184"/>
      <c r="B35" s="289"/>
    </row>
    <row r="36" spans="1:2" ht="15">
      <c r="A36" s="184"/>
      <c r="B36" s="289"/>
    </row>
    <row r="37" spans="1:2" ht="15">
      <c r="A37" s="184"/>
      <c r="B37" s="289"/>
    </row>
    <row r="38" spans="1:2" ht="15">
      <c r="A38" s="184"/>
      <c r="B38" s="289"/>
    </row>
    <row r="39" spans="1:2" ht="15">
      <c r="A39" s="184"/>
      <c r="B39" s="289"/>
    </row>
    <row r="40" spans="1:2" ht="15">
      <c r="A40" s="184"/>
      <c r="B40" s="289"/>
    </row>
    <row r="41" spans="1:2" ht="15">
      <c r="A41" s="184"/>
      <c r="B41" s="180" t="s">
        <v>126</v>
      </c>
    </row>
    <row r="42" spans="1:2" ht="15">
      <c r="A42" s="184"/>
      <c r="B42" s="289"/>
    </row>
    <row r="43" spans="1:2" ht="15">
      <c r="A43" s="184"/>
      <c r="B43" s="289"/>
    </row>
    <row r="44" spans="1:2" ht="15">
      <c r="A44" s="184"/>
      <c r="B44" s="289"/>
    </row>
    <row r="45" spans="1:2" ht="15">
      <c r="A45" s="184"/>
      <c r="B45" s="289"/>
    </row>
    <row r="46" spans="1:2" ht="15">
      <c r="A46" s="184"/>
      <c r="B46" s="289"/>
    </row>
    <row r="47" spans="1:2" ht="15">
      <c r="A47" s="184"/>
      <c r="B47" s="289"/>
    </row>
  </sheetData>
  <hyperlinks>
    <hyperlink ref="B5" r:id="rId1" xr:uid="{57F55CFE-6C71-42C4-9EA3-9ED93F9F50BE}"/>
    <hyperlink ref="B8" r:id="rId2" xr:uid="{1BA60535-A289-4C73-B08B-8B4D9EE74EE4}"/>
    <hyperlink ref="B12" r:id="rId3" xr:uid="{E698ED61-7D07-4970-8341-306485C6A6DD}"/>
    <hyperlink ref="B15" r:id="rId4" location="rvec" xr:uid="{1A7717EC-EC03-4424-884F-634432928863}"/>
    <hyperlink ref="E5" r:id="rId5" xr:uid="{A7E9FC9B-6F6F-4863-8FFA-A97163857503}"/>
    <hyperlink ref="E7" r:id="rId6" xr:uid="{0EB0E9AC-5958-4293-8432-553F4D299A44}"/>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73C08-C1D8-403B-A1DE-BCB39599AC94}">
  <dimension ref="A1"/>
  <sheetViews>
    <sheetView workbookViewId="0">
      <selection activeCell="C14" sqref="C14"/>
    </sheetView>
  </sheetViews>
  <sheetFormatPr defaultRowHeight="14.2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A70F9-9A6C-4411-87AE-C1E454776503}">
  <sheetPr>
    <tabColor rgb="FFFFFF00"/>
  </sheetPr>
  <dimension ref="B2:B311"/>
  <sheetViews>
    <sheetView topLeftCell="A6" workbookViewId="0">
      <selection activeCell="J324" sqref="J324"/>
    </sheetView>
  </sheetViews>
  <sheetFormatPr defaultRowHeight="14.25"/>
  <sheetData>
    <row r="2" spans="2:2" ht="22.5">
      <c r="B2" s="156" t="s">
        <v>1077</v>
      </c>
    </row>
    <row r="3" spans="2:2" ht="22.5">
      <c r="B3" s="157"/>
    </row>
    <row r="4" spans="2:2" ht="18.75">
      <c r="B4" s="158" t="s">
        <v>400</v>
      </c>
    </row>
    <row r="5" spans="2:2" ht="18.75">
      <c r="B5" s="159"/>
    </row>
    <row r="6" spans="2:2" ht="18.75">
      <c r="B6" s="160" t="s">
        <v>1078</v>
      </c>
    </row>
    <row r="7" spans="2:2" ht="18.75">
      <c r="B7" s="160"/>
    </row>
    <row r="8" spans="2:2" ht="18.75">
      <c r="B8" s="160" t="s">
        <v>1079</v>
      </c>
    </row>
    <row r="9" spans="2:2" ht="18.75">
      <c r="B9" s="160"/>
    </row>
    <row r="10" spans="2:2" ht="18.75">
      <c r="B10" s="160" t="s">
        <v>1080</v>
      </c>
    </row>
    <row r="11" spans="2:2" ht="18.75">
      <c r="B11" s="160"/>
    </row>
    <row r="12" spans="2:2" ht="18.75">
      <c r="B12" s="158" t="s">
        <v>1081</v>
      </c>
    </row>
    <row r="13" spans="2:2" ht="18.75">
      <c r="B13" s="159"/>
    </row>
    <row r="14" spans="2:2" ht="18.75">
      <c r="B14" s="160" t="s">
        <v>1082</v>
      </c>
    </row>
    <row r="15" spans="2:2" ht="18.75">
      <c r="B15" s="160"/>
    </row>
    <row r="16" spans="2:2" ht="18.75">
      <c r="B16" s="160" t="s">
        <v>1083</v>
      </c>
    </row>
    <row r="17" spans="2:2" ht="18.75">
      <c r="B17" s="160"/>
    </row>
    <row r="18" spans="2:2" ht="18.75">
      <c r="B18" s="160" t="s">
        <v>1084</v>
      </c>
    </row>
    <row r="19" spans="2:2" ht="18.75">
      <c r="B19" s="160"/>
    </row>
    <row r="20" spans="2:2" ht="18.75">
      <c r="B20" s="161" t="s">
        <v>1085</v>
      </c>
    </row>
    <row r="21" spans="2:2" ht="18.75">
      <c r="B21" s="160"/>
    </row>
    <row r="22" spans="2:2" ht="18.75">
      <c r="B22" s="158" t="s">
        <v>1086</v>
      </c>
    </row>
    <row r="23" spans="2:2" ht="18.75">
      <c r="B23" s="159"/>
    </row>
    <row r="24" spans="2:2" ht="18.75">
      <c r="B24" s="160" t="s">
        <v>1087</v>
      </c>
    </row>
    <row r="25" spans="2:2" ht="18.75">
      <c r="B25" s="160"/>
    </row>
    <row r="26" spans="2:2" ht="18.75">
      <c r="B26" s="160" t="s">
        <v>1088</v>
      </c>
    </row>
    <row r="27" spans="2:2" ht="18.75">
      <c r="B27" s="160"/>
    </row>
    <row r="28" spans="2:2" ht="18.75">
      <c r="B28" s="160"/>
    </row>
    <row r="29" spans="2:2" ht="18.75">
      <c r="B29" s="158" t="s">
        <v>1089</v>
      </c>
    </row>
    <row r="30" spans="2:2" ht="18.75">
      <c r="B30" s="159"/>
    </row>
    <row r="31" spans="2:2" ht="18.75">
      <c r="B31" s="162" t="s">
        <v>1090</v>
      </c>
    </row>
    <row r="32" spans="2:2" ht="18.75">
      <c r="B32" s="160"/>
    </row>
    <row r="33" spans="2:2" ht="18.75">
      <c r="B33" s="160" t="s">
        <v>1091</v>
      </c>
    </row>
    <row r="34" spans="2:2" ht="18.75">
      <c r="B34" s="160"/>
    </row>
    <row r="35" spans="2:2" ht="18.75">
      <c r="B35" s="158" t="s">
        <v>1092</v>
      </c>
    </row>
    <row r="36" spans="2:2" ht="18.75">
      <c r="B36" s="159"/>
    </row>
    <row r="37" spans="2:2" ht="18.75">
      <c r="B37" s="160" t="s">
        <v>1093</v>
      </c>
    </row>
    <row r="38" spans="2:2" ht="18.75">
      <c r="B38" s="163" t="s">
        <v>1094</v>
      </c>
    </row>
    <row r="39" spans="2:2" ht="18.75">
      <c r="B39" s="163" t="s">
        <v>1095</v>
      </c>
    </row>
    <row r="40" spans="2:2" ht="18.75">
      <c r="B40" s="163" t="s">
        <v>1096</v>
      </c>
    </row>
    <row r="41" spans="2:2" ht="18.75">
      <c r="B41" s="163" t="s">
        <v>1097</v>
      </c>
    </row>
    <row r="42" spans="2:2" ht="18.75">
      <c r="B42" s="163" t="s">
        <v>1098</v>
      </c>
    </row>
    <row r="43" spans="2:2" ht="18.75">
      <c r="B43" s="163" t="s">
        <v>1099</v>
      </c>
    </row>
    <row r="44" spans="2:2" ht="18.75">
      <c r="B44" s="163" t="s">
        <v>1100</v>
      </c>
    </row>
    <row r="45" spans="2:2" ht="18.75">
      <c r="B45" s="160"/>
    </row>
    <row r="46" spans="2:2" ht="18.75">
      <c r="B46" s="160" t="s">
        <v>1101</v>
      </c>
    </row>
    <row r="47" spans="2:2" ht="18.75">
      <c r="B47" s="163" t="s">
        <v>1102</v>
      </c>
    </row>
    <row r="48" spans="2:2" ht="18.75">
      <c r="B48" s="163" t="s">
        <v>1103</v>
      </c>
    </row>
    <row r="49" spans="2:2" ht="18.75">
      <c r="B49" s="163" t="s">
        <v>1104</v>
      </c>
    </row>
    <row r="50" spans="2:2" ht="18.75">
      <c r="B50" s="163" t="s">
        <v>1105</v>
      </c>
    </row>
    <row r="51" spans="2:2" ht="18.75">
      <c r="B51" s="163" t="s">
        <v>1106</v>
      </c>
    </row>
    <row r="52" spans="2:2" ht="18.75">
      <c r="B52" s="163" t="s">
        <v>1107</v>
      </c>
    </row>
    <row r="53" spans="2:2" ht="18.75">
      <c r="B53" s="163" t="s">
        <v>1108</v>
      </c>
    </row>
    <row r="54" spans="2:2" ht="18.75">
      <c r="B54" s="163" t="s">
        <v>1109</v>
      </c>
    </row>
    <row r="55" spans="2:2" ht="18.75">
      <c r="B55" s="159"/>
    </row>
    <row r="56" spans="2:2" ht="18.75">
      <c r="B56" s="160" t="s">
        <v>1110</v>
      </c>
    </row>
    <row r="57" spans="2:2" ht="18.75">
      <c r="B57" s="160"/>
    </row>
    <row r="58" spans="2:2" ht="18.75">
      <c r="B58" s="160" t="s">
        <v>1111</v>
      </c>
    </row>
    <row r="59" spans="2:2" ht="18.75">
      <c r="B59" s="160"/>
    </row>
    <row r="60" spans="2:2" ht="18.75">
      <c r="B60" s="160" t="s">
        <v>1112</v>
      </c>
    </row>
    <row r="61" spans="2:2" ht="18.75">
      <c r="B61" s="163" t="s">
        <v>1113</v>
      </c>
    </row>
    <row r="62" spans="2:2" ht="18.75">
      <c r="B62" s="163" t="s">
        <v>1114</v>
      </c>
    </row>
    <row r="63" spans="2:2" ht="18.75">
      <c r="B63" s="163" t="s">
        <v>1115</v>
      </c>
    </row>
    <row r="64" spans="2:2" ht="18.75">
      <c r="B64" s="163" t="s">
        <v>1116</v>
      </c>
    </row>
    <row r="65" spans="2:2" ht="18.75">
      <c r="B65" s="163" t="s">
        <v>1117</v>
      </c>
    </row>
    <row r="66" spans="2:2" ht="18.75">
      <c r="B66" s="163" t="s">
        <v>1118</v>
      </c>
    </row>
    <row r="67" spans="2:2" ht="18.75">
      <c r="B67" s="163" t="s">
        <v>1119</v>
      </c>
    </row>
    <row r="68" spans="2:2" ht="18.75">
      <c r="B68" s="163" t="s">
        <v>1120</v>
      </c>
    </row>
    <row r="69" spans="2:2" ht="18.75">
      <c r="B69" s="163" t="s">
        <v>1121</v>
      </c>
    </row>
    <row r="70" spans="2:2" ht="18.75">
      <c r="B70" s="159"/>
    </row>
    <row r="71" spans="2:2" ht="18.75">
      <c r="B71" s="158" t="s">
        <v>1122</v>
      </c>
    </row>
    <row r="72" spans="2:2" ht="18.75">
      <c r="B72" s="160"/>
    </row>
    <row r="73" spans="2:2" ht="18.75">
      <c r="B73" s="160" t="s">
        <v>1123</v>
      </c>
    </row>
    <row r="74" spans="2:2" ht="18.75">
      <c r="B74" s="160"/>
    </row>
    <row r="75" spans="2:2" ht="18.75">
      <c r="B75" s="160" t="s">
        <v>1124</v>
      </c>
    </row>
    <row r="76" spans="2:2" ht="18.75">
      <c r="B76" s="160"/>
    </row>
    <row r="77" spans="2:2" ht="18.75">
      <c r="B77" s="160" t="s">
        <v>1125</v>
      </c>
    </row>
    <row r="78" spans="2:2" ht="18.75">
      <c r="B78" s="160"/>
    </row>
    <row r="79" spans="2:2" ht="18.75">
      <c r="B79" s="160" t="s">
        <v>1126</v>
      </c>
    </row>
    <row r="80" spans="2:2" ht="18.75">
      <c r="B80" s="160"/>
    </row>
    <row r="81" spans="2:2" ht="18.75">
      <c r="B81" s="160" t="s">
        <v>1127</v>
      </c>
    </row>
    <row r="82" spans="2:2" ht="18.75">
      <c r="B82" s="160"/>
    </row>
    <row r="83" spans="2:2" ht="18.75">
      <c r="B83" s="160" t="s">
        <v>1128</v>
      </c>
    </row>
    <row r="84" spans="2:2" ht="18.75">
      <c r="B84" s="160"/>
    </row>
    <row r="85" spans="2:2" ht="18.75">
      <c r="B85" s="160" t="s">
        <v>1129</v>
      </c>
    </row>
    <row r="86" spans="2:2" ht="18.75">
      <c r="B86" s="160"/>
    </row>
    <row r="87" spans="2:2" ht="19.5">
      <c r="B87" s="160" t="s">
        <v>1130</v>
      </c>
    </row>
    <row r="88" spans="2:2" ht="18.75">
      <c r="B88" s="160"/>
    </row>
    <row r="89" spans="2:2" ht="18.75">
      <c r="B89" s="160" t="s">
        <v>1131</v>
      </c>
    </row>
    <row r="90" spans="2:2" ht="18.75">
      <c r="B90" s="160"/>
    </row>
    <row r="91" spans="2:2" ht="18.75">
      <c r="B91" s="158" t="s">
        <v>1132</v>
      </c>
    </row>
    <row r="92" spans="2:2" ht="18.75">
      <c r="B92" s="159"/>
    </row>
    <row r="93" spans="2:2" ht="18.75">
      <c r="B93" s="160" t="s">
        <v>1133</v>
      </c>
    </row>
    <row r="94" spans="2:2" ht="18.75">
      <c r="B94" s="160"/>
    </row>
    <row r="95" spans="2:2" ht="18.75">
      <c r="B95" s="160" t="s">
        <v>1134</v>
      </c>
    </row>
    <row r="96" spans="2:2" ht="18.75">
      <c r="B96" s="160"/>
    </row>
    <row r="97" spans="2:2" ht="18.75">
      <c r="B97" s="160" t="s">
        <v>1135</v>
      </c>
    </row>
    <row r="98" spans="2:2" ht="18.75">
      <c r="B98" s="160"/>
    </row>
    <row r="99" spans="2:2" ht="18.75">
      <c r="B99" s="158" t="s">
        <v>1136</v>
      </c>
    </row>
    <row r="100" spans="2:2" ht="18.75">
      <c r="B100" s="159"/>
    </row>
    <row r="101" spans="2:2" ht="18.75">
      <c r="B101" s="160" t="s">
        <v>1137</v>
      </c>
    </row>
    <row r="102" spans="2:2" ht="18.75">
      <c r="B102" s="164" t="s">
        <v>1138</v>
      </c>
    </row>
    <row r="103" spans="2:2" ht="18.75">
      <c r="B103" s="164" t="s">
        <v>1139</v>
      </c>
    </row>
    <row r="104" spans="2:2" ht="18.75">
      <c r="B104" s="164" t="s">
        <v>1140</v>
      </c>
    </row>
    <row r="105" spans="2:2" ht="18.75">
      <c r="B105" s="164" t="s">
        <v>1141</v>
      </c>
    </row>
    <row r="106" spans="2:2" ht="18.75">
      <c r="B106" s="164" t="s">
        <v>1142</v>
      </c>
    </row>
    <row r="107" spans="2:2" ht="18.75">
      <c r="B107" s="164" t="s">
        <v>1143</v>
      </c>
    </row>
    <row r="108" spans="2:2" ht="18.75">
      <c r="B108" s="160"/>
    </row>
    <row r="109" spans="2:2" ht="18.75">
      <c r="B109" s="159" t="s">
        <v>1144</v>
      </c>
    </row>
    <row r="110" spans="2:2" ht="18.75">
      <c r="B110" s="160"/>
    </row>
    <row r="111" spans="2:2" ht="18.75">
      <c r="B111" s="160" t="s">
        <v>1145</v>
      </c>
    </row>
    <row r="112" spans="2:2" ht="18.75">
      <c r="B112" s="160"/>
    </row>
    <row r="113" spans="2:2" ht="18.75">
      <c r="B113" s="160" t="s">
        <v>1146</v>
      </c>
    </row>
    <row r="114" spans="2:2" ht="18.75">
      <c r="B114" s="160"/>
    </row>
    <row r="115" spans="2:2" ht="18.75">
      <c r="B115" s="160" t="s">
        <v>1147</v>
      </c>
    </row>
    <row r="116" spans="2:2" ht="18.75">
      <c r="B116" s="165" t="s">
        <v>1148</v>
      </c>
    </row>
    <row r="117" spans="2:2" ht="18.75">
      <c r="B117" s="165" t="s">
        <v>1149</v>
      </c>
    </row>
    <row r="118" spans="2:2" ht="18.75">
      <c r="B118" s="165" t="s">
        <v>1150</v>
      </c>
    </row>
    <row r="119" spans="2:2" ht="18.75">
      <c r="B119" s="165" t="s">
        <v>1151</v>
      </c>
    </row>
    <row r="120" spans="2:2" ht="18.75">
      <c r="B120" s="165" t="s">
        <v>1152</v>
      </c>
    </row>
    <row r="121" spans="2:2" ht="18.75">
      <c r="B121" s="165" t="s">
        <v>1153</v>
      </c>
    </row>
    <row r="122" spans="2:2" ht="18.75">
      <c r="B122" s="165" t="s">
        <v>1154</v>
      </c>
    </row>
    <row r="123" spans="2:2" ht="18.75">
      <c r="B123" s="165" t="s">
        <v>1155</v>
      </c>
    </row>
    <row r="124" spans="2:2" ht="18.75">
      <c r="B124" s="165" t="s">
        <v>1156</v>
      </c>
    </row>
    <row r="125" spans="2:2" ht="18.75">
      <c r="B125" s="165" t="s">
        <v>1157</v>
      </c>
    </row>
    <row r="126" spans="2:2" ht="18.75">
      <c r="B126" s="165" t="s">
        <v>1158</v>
      </c>
    </row>
    <row r="127" spans="2:2" ht="18.75">
      <c r="B127" s="165" t="s">
        <v>1159</v>
      </c>
    </row>
    <row r="128" spans="2:2" ht="18.75">
      <c r="B128" s="165" t="s">
        <v>1160</v>
      </c>
    </row>
    <row r="129" spans="2:2" ht="18.75">
      <c r="B129" s="165" t="s">
        <v>1161</v>
      </c>
    </row>
    <row r="130" spans="2:2" ht="18.75">
      <c r="B130" s="165" t="s">
        <v>1162</v>
      </c>
    </row>
    <row r="131" spans="2:2" ht="18.75">
      <c r="B131" s="165" t="s">
        <v>1163</v>
      </c>
    </row>
    <row r="132" spans="2:2" ht="18.75">
      <c r="B132" s="165" t="s">
        <v>1164</v>
      </c>
    </row>
    <row r="133" spans="2:2" ht="18.75">
      <c r="B133" s="165" t="s">
        <v>1165</v>
      </c>
    </row>
    <row r="134" spans="2:2" ht="18.75">
      <c r="B134" s="160"/>
    </row>
    <row r="135" spans="2:2" ht="18.75">
      <c r="B135" s="166" t="s">
        <v>1166</v>
      </c>
    </row>
    <row r="136" spans="2:2" ht="18.75">
      <c r="B136" s="160"/>
    </row>
    <row r="137" spans="2:2" ht="18.75">
      <c r="B137" s="160" t="s">
        <v>1167</v>
      </c>
    </row>
    <row r="138" spans="2:2" ht="18.75">
      <c r="B138" s="160"/>
    </row>
    <row r="139" spans="2:2" ht="18.75">
      <c r="B139" s="160" t="s">
        <v>1168</v>
      </c>
    </row>
    <row r="140" spans="2:2" ht="18.75">
      <c r="B140" s="160"/>
    </row>
    <row r="141" spans="2:2" ht="18.75">
      <c r="B141" s="160" t="s">
        <v>1169</v>
      </c>
    </row>
    <row r="142" spans="2:2" ht="18.75">
      <c r="B142" s="160"/>
    </row>
    <row r="143" spans="2:2" ht="18.75">
      <c r="B143" s="160" t="s">
        <v>1170</v>
      </c>
    </row>
    <row r="144" spans="2:2" ht="18.75">
      <c r="B144" s="160"/>
    </row>
    <row r="145" spans="2:2" ht="18.75">
      <c r="B145" s="160" t="s">
        <v>1171</v>
      </c>
    </row>
    <row r="146" spans="2:2" ht="18.75">
      <c r="B146" s="160"/>
    </row>
    <row r="147" spans="2:2" ht="18.75">
      <c r="B147" s="160" t="s">
        <v>1172</v>
      </c>
    </row>
    <row r="148" spans="2:2" ht="18.75">
      <c r="B148" s="160"/>
    </row>
    <row r="149" spans="2:2" ht="18.75">
      <c r="B149" s="160" t="s">
        <v>1173</v>
      </c>
    </row>
    <row r="150" spans="2:2" ht="18.75">
      <c r="B150" s="160"/>
    </row>
    <row r="151" spans="2:2" ht="18.75">
      <c r="B151" s="160" t="s">
        <v>1174</v>
      </c>
    </row>
    <row r="152" spans="2:2" ht="18.75">
      <c r="B152" s="160"/>
    </row>
    <row r="153" spans="2:2" ht="18.75">
      <c r="B153" s="160" t="s">
        <v>1175</v>
      </c>
    </row>
    <row r="154" spans="2:2" ht="18.75">
      <c r="B154" s="160"/>
    </row>
    <row r="155" spans="2:2" ht="18.75">
      <c r="B155" s="160" t="s">
        <v>1176</v>
      </c>
    </row>
    <row r="156" spans="2:2" ht="18.75">
      <c r="B156" s="160"/>
    </row>
    <row r="157" spans="2:2" ht="18.75">
      <c r="B157" s="160" t="s">
        <v>1177</v>
      </c>
    </row>
    <row r="158" spans="2:2" ht="18.75">
      <c r="B158" s="165" t="s">
        <v>1178</v>
      </c>
    </row>
    <row r="159" spans="2:2" ht="18.75">
      <c r="B159" s="165" t="s">
        <v>1179</v>
      </c>
    </row>
    <row r="160" spans="2:2" ht="18.75">
      <c r="B160" s="165" t="s">
        <v>1180</v>
      </c>
    </row>
    <row r="161" spans="2:2" ht="18.75">
      <c r="B161" s="165" t="s">
        <v>1181</v>
      </c>
    </row>
    <row r="162" spans="2:2" ht="18.75">
      <c r="B162" s="167" t="s">
        <v>1182</v>
      </c>
    </row>
    <row r="163" spans="2:2" ht="18.75">
      <c r="B163" s="167" t="s">
        <v>1183</v>
      </c>
    </row>
    <row r="164" spans="2:2" ht="18.75">
      <c r="B164" s="165" t="s">
        <v>1184</v>
      </c>
    </row>
    <row r="165" spans="2:2" ht="18.75">
      <c r="B165" s="165" t="s">
        <v>1185</v>
      </c>
    </row>
    <row r="166" spans="2:2" ht="18.75">
      <c r="B166" s="160"/>
    </row>
    <row r="167" spans="2:2" ht="18.75">
      <c r="B167" s="160" t="s">
        <v>1186</v>
      </c>
    </row>
    <row r="168" spans="2:2" ht="18.75">
      <c r="B168" s="165" t="s">
        <v>1187</v>
      </c>
    </row>
    <row r="169" spans="2:2" ht="18.75">
      <c r="B169" s="165" t="s">
        <v>1188</v>
      </c>
    </row>
    <row r="170" spans="2:2" ht="18.75">
      <c r="B170" s="165" t="s">
        <v>1189</v>
      </c>
    </row>
    <row r="171" spans="2:2" ht="18.75">
      <c r="B171" s="165" t="s">
        <v>1190</v>
      </c>
    </row>
    <row r="172" spans="2:2" ht="18.75">
      <c r="B172" s="160"/>
    </row>
    <row r="173" spans="2:2" ht="18.75">
      <c r="B173" s="160" t="s">
        <v>1191</v>
      </c>
    </row>
    <row r="174" spans="2:2" ht="18.75">
      <c r="B174" s="160"/>
    </row>
    <row r="175" spans="2:2" ht="18.75">
      <c r="B175" s="160" t="s">
        <v>1192</v>
      </c>
    </row>
    <row r="176" spans="2:2" ht="18.75">
      <c r="B176" s="160"/>
    </row>
    <row r="177" spans="2:2" ht="18.75">
      <c r="B177" s="160" t="s">
        <v>1193</v>
      </c>
    </row>
    <row r="178" spans="2:2" ht="18.75">
      <c r="B178" s="160"/>
    </row>
    <row r="179" spans="2:2" ht="18.75">
      <c r="B179" s="160" t="s">
        <v>1194</v>
      </c>
    </row>
    <row r="180" spans="2:2" ht="18.75">
      <c r="B180" s="160"/>
    </row>
    <row r="181" spans="2:2" ht="18.75">
      <c r="B181" s="160" t="s">
        <v>1195</v>
      </c>
    </row>
    <row r="182" spans="2:2" ht="18.75">
      <c r="B182" s="160"/>
    </row>
    <row r="183" spans="2:2" ht="18.75">
      <c r="B183" s="158" t="s">
        <v>1196</v>
      </c>
    </row>
    <row r="184" spans="2:2" ht="18.75">
      <c r="B184" s="159"/>
    </row>
    <row r="185" spans="2:2" ht="18.75">
      <c r="B185" s="160" t="s">
        <v>1197</v>
      </c>
    </row>
    <row r="186" spans="2:2" ht="18.75">
      <c r="B186" s="160"/>
    </row>
    <row r="187" spans="2:2" ht="18.75">
      <c r="B187" s="160" t="s">
        <v>1198</v>
      </c>
    </row>
    <row r="188" spans="2:2" ht="18.75">
      <c r="B188" s="159"/>
    </row>
    <row r="189" spans="2:2" ht="18.75">
      <c r="B189" s="158" t="s">
        <v>1199</v>
      </c>
    </row>
    <row r="190" spans="2:2" ht="18.75">
      <c r="B190" s="159"/>
    </row>
    <row r="191" spans="2:2" ht="23.25">
      <c r="B191" s="160" t="s">
        <v>1200</v>
      </c>
    </row>
    <row r="192" spans="2:2" ht="18.75">
      <c r="B192" s="160"/>
    </row>
    <row r="193" spans="2:2" ht="18.75">
      <c r="B193" s="160"/>
    </row>
    <row r="194" spans="2:2" ht="18.75">
      <c r="B194" s="160" t="s">
        <v>1201</v>
      </c>
    </row>
    <row r="195" spans="2:2" ht="18.75">
      <c r="B195" s="163" t="s">
        <v>1202</v>
      </c>
    </row>
    <row r="196" spans="2:2" ht="18.75">
      <c r="B196" s="163" t="s">
        <v>1203</v>
      </c>
    </row>
    <row r="197" spans="2:2" ht="18.75">
      <c r="B197" s="163" t="s">
        <v>1204</v>
      </c>
    </row>
    <row r="198" spans="2:2" ht="18.75">
      <c r="B198" s="168" t="s">
        <v>1205</v>
      </c>
    </row>
    <row r="199" spans="2:2" ht="18.75">
      <c r="B199" s="160"/>
    </row>
    <row r="200" spans="2:2" ht="18.75">
      <c r="B200" s="160" t="s">
        <v>1206</v>
      </c>
    </row>
    <row r="201" spans="2:2" ht="18.75">
      <c r="B201" s="160"/>
    </row>
    <row r="202" spans="2:2" ht="18.75">
      <c r="B202" s="160" t="s">
        <v>1207</v>
      </c>
    </row>
    <row r="203" spans="2:2" ht="18.75">
      <c r="B203" s="160"/>
    </row>
    <row r="204" spans="2:2" ht="18.75">
      <c r="B204" s="160" t="s">
        <v>1208</v>
      </c>
    </row>
    <row r="205" spans="2:2" ht="18.75">
      <c r="B205" s="160"/>
    </row>
    <row r="206" spans="2:2" ht="18.75">
      <c r="B206" s="158" t="s">
        <v>1209</v>
      </c>
    </row>
    <row r="207" spans="2:2" ht="18.75">
      <c r="B207" s="159"/>
    </row>
    <row r="208" spans="2:2" ht="18.75">
      <c r="B208" s="160" t="s">
        <v>1210</v>
      </c>
    </row>
    <row r="209" spans="2:2" ht="18.75">
      <c r="B209" s="160"/>
    </row>
    <row r="210" spans="2:2" ht="18.75">
      <c r="B210" s="160" t="s">
        <v>1211</v>
      </c>
    </row>
    <row r="211" spans="2:2" ht="18.75">
      <c r="B211" s="160"/>
    </row>
    <row r="212" spans="2:2" ht="18.75">
      <c r="B212" s="160" t="s">
        <v>1212</v>
      </c>
    </row>
    <row r="213" spans="2:2" ht="18.75">
      <c r="B213" s="160"/>
    </row>
    <row r="214" spans="2:2" ht="18.75">
      <c r="B214" s="160" t="s">
        <v>1213</v>
      </c>
    </row>
    <row r="215" spans="2:2" ht="18.75">
      <c r="B215" s="160"/>
    </row>
    <row r="216" spans="2:2" ht="18.75">
      <c r="B216" s="160" t="s">
        <v>1214</v>
      </c>
    </row>
    <row r="217" spans="2:2" ht="18.75">
      <c r="B217" s="160"/>
    </row>
    <row r="218" spans="2:2" ht="18.75">
      <c r="B218" s="160" t="s">
        <v>1215</v>
      </c>
    </row>
    <row r="219" spans="2:2" ht="18.75">
      <c r="B219" s="160"/>
    </row>
    <row r="220" spans="2:2" ht="18.75">
      <c r="B220" s="160" t="s">
        <v>1216</v>
      </c>
    </row>
    <row r="221" spans="2:2" ht="18.75">
      <c r="B221" s="163" t="s">
        <v>1217</v>
      </c>
    </row>
    <row r="222" spans="2:2" ht="18.75">
      <c r="B222" s="163" t="s">
        <v>1218</v>
      </c>
    </row>
    <row r="223" spans="2:2" ht="18.75">
      <c r="B223" s="163" t="s">
        <v>1219</v>
      </c>
    </row>
    <row r="224" spans="2:2" ht="18.75">
      <c r="B224" s="163" t="s">
        <v>1220</v>
      </c>
    </row>
    <row r="225" spans="2:2" ht="18.75">
      <c r="B225" s="163" t="s">
        <v>1221</v>
      </c>
    </row>
    <row r="226" spans="2:2" ht="18.75">
      <c r="B226" s="160"/>
    </row>
    <row r="227" spans="2:2" ht="18.75">
      <c r="B227" s="160" t="s">
        <v>1222</v>
      </c>
    </row>
    <row r="228" spans="2:2" ht="18.75">
      <c r="B228" s="160" t="s">
        <v>1223</v>
      </c>
    </row>
    <row r="229" spans="2:2" ht="18.75">
      <c r="B229" s="163" t="s">
        <v>1224</v>
      </c>
    </row>
    <row r="230" spans="2:2" ht="18.75">
      <c r="B230" s="163" t="s">
        <v>1225</v>
      </c>
    </row>
    <row r="231" spans="2:2" ht="18.75">
      <c r="B231" s="163" t="s">
        <v>1226</v>
      </c>
    </row>
    <row r="232" spans="2:2" ht="18.75">
      <c r="B232" s="163" t="s">
        <v>1227</v>
      </c>
    </row>
    <row r="233" spans="2:2" ht="18.75">
      <c r="B233" s="163" t="s">
        <v>1228</v>
      </c>
    </row>
    <row r="234" spans="2:2" ht="18.75">
      <c r="B234" s="163" t="s">
        <v>1229</v>
      </c>
    </row>
    <row r="235" spans="2:2" ht="18.75">
      <c r="B235" s="160"/>
    </row>
    <row r="236" spans="2:2" ht="18.75">
      <c r="B236" s="158" t="s">
        <v>1230</v>
      </c>
    </row>
    <row r="237" spans="2:2" ht="18.75">
      <c r="B237" s="159"/>
    </row>
    <row r="238" spans="2:2" ht="18.75">
      <c r="B238" s="160" t="s">
        <v>1231</v>
      </c>
    </row>
    <row r="239" spans="2:2" ht="18.75">
      <c r="B239" s="160"/>
    </row>
    <row r="240" spans="2:2" ht="18.75">
      <c r="B240" s="160" t="s">
        <v>1232</v>
      </c>
    </row>
    <row r="241" spans="2:2" ht="18.75">
      <c r="B241" s="160"/>
    </row>
    <row r="242" spans="2:2" ht="18.75">
      <c r="B242" s="160" t="s">
        <v>1233</v>
      </c>
    </row>
    <row r="243" spans="2:2" ht="18.75">
      <c r="B243" s="160"/>
    </row>
    <row r="244" spans="2:2" ht="18.75">
      <c r="B244" s="160" t="s">
        <v>1234</v>
      </c>
    </row>
    <row r="245" spans="2:2" ht="18.75">
      <c r="B245" s="160"/>
    </row>
    <row r="246" spans="2:2" ht="18.75">
      <c r="B246" s="160" t="s">
        <v>1235</v>
      </c>
    </row>
    <row r="247" spans="2:2" ht="18.75">
      <c r="B247" s="160"/>
    </row>
    <row r="248" spans="2:2" ht="18.75">
      <c r="B248" s="160" t="s">
        <v>1236</v>
      </c>
    </row>
    <row r="249" spans="2:2" ht="18.75">
      <c r="B249" s="160"/>
    </row>
    <row r="250" spans="2:2" ht="18.75">
      <c r="B250" s="160" t="s">
        <v>1237</v>
      </c>
    </row>
    <row r="251" spans="2:2" ht="18.75">
      <c r="B251" s="160"/>
    </row>
    <row r="252" spans="2:2" ht="18.75">
      <c r="B252" s="160" t="s">
        <v>1238</v>
      </c>
    </row>
    <row r="253" spans="2:2" ht="18.75">
      <c r="B253" s="160"/>
    </row>
    <row r="254" spans="2:2" ht="18.75">
      <c r="B254" s="160" t="s">
        <v>1239</v>
      </c>
    </row>
    <row r="255" spans="2:2" ht="18.75">
      <c r="B255" s="160"/>
    </row>
    <row r="256" spans="2:2" ht="18.75">
      <c r="B256" s="160" t="s">
        <v>1240</v>
      </c>
    </row>
    <row r="257" spans="2:2" ht="18.75">
      <c r="B257" s="160"/>
    </row>
    <row r="258" spans="2:2" ht="18.75">
      <c r="B258" s="160" t="s">
        <v>1241</v>
      </c>
    </row>
    <row r="259" spans="2:2" ht="18.75">
      <c r="B259" s="160"/>
    </row>
    <row r="260" spans="2:2" ht="18.75">
      <c r="B260" s="160" t="s">
        <v>1242</v>
      </c>
    </row>
    <row r="261" spans="2:2" ht="18.75">
      <c r="B261" s="160"/>
    </row>
    <row r="262" spans="2:2" ht="18.75">
      <c r="B262" s="160" t="s">
        <v>1243</v>
      </c>
    </row>
    <row r="263" spans="2:2" ht="18.75">
      <c r="B263" s="160"/>
    </row>
    <row r="264" spans="2:2" ht="18.75">
      <c r="B264" s="160" t="s">
        <v>1244</v>
      </c>
    </row>
    <row r="265" spans="2:2" ht="18.75">
      <c r="B265" s="160"/>
    </row>
    <row r="266" spans="2:2" ht="18.75">
      <c r="B266" s="160" t="s">
        <v>1245</v>
      </c>
    </row>
    <row r="267" spans="2:2" ht="18.75">
      <c r="B267" s="160"/>
    </row>
    <row r="268" spans="2:2" ht="18.75">
      <c r="B268" s="160" t="s">
        <v>1246</v>
      </c>
    </row>
    <row r="269" spans="2:2" ht="18.75">
      <c r="B269" s="160"/>
    </row>
    <row r="270" spans="2:2" ht="18.75">
      <c r="B270" s="160" t="s">
        <v>1247</v>
      </c>
    </row>
    <row r="271" spans="2:2" ht="18.75">
      <c r="B271" s="160"/>
    </row>
    <row r="272" spans="2:2" ht="18.75">
      <c r="B272" s="160" t="s">
        <v>1248</v>
      </c>
    </row>
    <row r="273" spans="2:2" ht="18.75">
      <c r="B273" s="160"/>
    </row>
    <row r="274" spans="2:2" ht="18.75">
      <c r="B274" s="160" t="s">
        <v>1249</v>
      </c>
    </row>
    <row r="275" spans="2:2" ht="18.75">
      <c r="B275" s="160"/>
    </row>
    <row r="276" spans="2:2" ht="18.75">
      <c r="B276" s="160" t="s">
        <v>1250</v>
      </c>
    </row>
    <row r="277" spans="2:2" ht="18.75">
      <c r="B277" s="160"/>
    </row>
    <row r="278" spans="2:2" ht="18.75">
      <c r="B278" s="160" t="s">
        <v>1251</v>
      </c>
    </row>
    <row r="279" spans="2:2" ht="18.75">
      <c r="B279" s="160"/>
    </row>
    <row r="280" spans="2:2" ht="18.75">
      <c r="B280" s="160" t="s">
        <v>1252</v>
      </c>
    </row>
    <row r="281" spans="2:2" ht="18.75">
      <c r="B281" s="160"/>
    </row>
    <row r="282" spans="2:2" ht="18.75">
      <c r="B282" s="160" t="s">
        <v>1253</v>
      </c>
    </row>
    <row r="283" spans="2:2" ht="18.75">
      <c r="B283" s="160"/>
    </row>
    <row r="284" spans="2:2" ht="18.75">
      <c r="B284" s="160" t="s">
        <v>1254</v>
      </c>
    </row>
    <row r="285" spans="2:2" ht="18.75">
      <c r="B285" s="160"/>
    </row>
    <row r="286" spans="2:2" ht="18.75">
      <c r="B286" s="160" t="s">
        <v>1255</v>
      </c>
    </row>
    <row r="287" spans="2:2" ht="18.75">
      <c r="B287" s="160"/>
    </row>
    <row r="288" spans="2:2" ht="18.75">
      <c r="B288" s="160" t="s">
        <v>1256</v>
      </c>
    </row>
    <row r="289" spans="2:2" ht="18.75">
      <c r="B289" s="160"/>
    </row>
    <row r="290" spans="2:2" ht="18.75">
      <c r="B290" s="160" t="s">
        <v>1257</v>
      </c>
    </row>
    <row r="291" spans="2:2" ht="18.75">
      <c r="B291" s="165" t="s">
        <v>1258</v>
      </c>
    </row>
    <row r="292" spans="2:2" ht="18.75">
      <c r="B292" s="165" t="s">
        <v>1259</v>
      </c>
    </row>
    <row r="293" spans="2:2" ht="18.75">
      <c r="B293" s="165" t="s">
        <v>1260</v>
      </c>
    </row>
    <row r="294" spans="2:2" ht="18.75">
      <c r="B294" s="160"/>
    </row>
    <row r="295" spans="2:2" ht="18.75">
      <c r="B295" s="160" t="s">
        <v>1261</v>
      </c>
    </row>
    <row r="296" spans="2:2" ht="18.75">
      <c r="B296" s="160"/>
    </row>
    <row r="297" spans="2:2" ht="18.75">
      <c r="B297" s="160" t="s">
        <v>1262</v>
      </c>
    </row>
    <row r="298" spans="2:2" ht="18.75">
      <c r="B298" s="160"/>
    </row>
    <row r="299" spans="2:2" ht="18.75">
      <c r="B299" s="160" t="s">
        <v>1263</v>
      </c>
    </row>
    <row r="300" spans="2:2" ht="18.75">
      <c r="B300" s="160"/>
    </row>
    <row r="301" spans="2:2" ht="18.75">
      <c r="B301" s="158" t="s">
        <v>1264</v>
      </c>
    </row>
    <row r="302" spans="2:2" ht="18.75">
      <c r="B302" s="159"/>
    </row>
    <row r="303" spans="2:2" ht="18.75">
      <c r="B303" s="160" t="s">
        <v>1265</v>
      </c>
    </row>
    <row r="304" spans="2:2" ht="18.75">
      <c r="B304" s="160"/>
    </row>
    <row r="305" spans="2:2" ht="18.75">
      <c r="B305" s="160" t="s">
        <v>1266</v>
      </c>
    </row>
    <row r="306" spans="2:2" ht="18.75">
      <c r="B306" s="160"/>
    </row>
    <row r="307" spans="2:2" ht="18.75">
      <c r="B307" s="160" t="s">
        <v>1267</v>
      </c>
    </row>
    <row r="308" spans="2:2" ht="18.75">
      <c r="B308" s="160"/>
    </row>
    <row r="309" spans="2:2" ht="18.75">
      <c r="B309" s="160" t="s">
        <v>1268</v>
      </c>
    </row>
    <row r="310" spans="2:2" ht="18.75">
      <c r="B310" s="160"/>
    </row>
    <row r="311" spans="2:2" ht="18.75">
      <c r="B311" s="160" t="s">
        <v>1269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B8E32-4C8C-4D24-9CF7-F73387806E3C}">
  <sheetPr>
    <tabColor rgb="FFFFFF00"/>
  </sheetPr>
  <dimension ref="B2"/>
  <sheetViews>
    <sheetView workbookViewId="0">
      <selection activeCell="B3" sqref="B3"/>
    </sheetView>
  </sheetViews>
  <sheetFormatPr defaultRowHeight="14.25"/>
  <sheetData>
    <row r="2" spans="2:2">
      <c r="B2" s="289" t="s">
        <v>1270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25B8A14-D724-4A93-BC69-C628B215A87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dunnpotter</dc:creator>
  <cp:keywords/>
  <dc:description/>
  <cp:lastModifiedBy/>
  <cp:revision/>
  <dcterms:created xsi:type="dcterms:W3CDTF">2024-11-17T18:38:15Z</dcterms:created>
  <dcterms:modified xsi:type="dcterms:W3CDTF">2026-09-29T19:54:06Z</dcterms:modified>
  <cp:category/>
  <cp:contentStatus/>
</cp:coreProperties>
</file>